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kfujita\Desktop\"/>
    </mc:Choice>
  </mc:AlternateContent>
  <xr:revisionPtr revIDLastSave="0" documentId="8_{68D0FED3-3C6D-4EA6-B920-385AECEBB67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基本入力" sheetId="4" r:id="rId1"/>
    <sheet name="請求書" sheetId="3" r:id="rId2"/>
  </sheets>
  <definedNames>
    <definedName name="_xlnm._FilterDatabase" localSheetId="1" hidden="1">請求書!$A$40:$N$48</definedName>
    <definedName name="_xlnm.Print_Area" localSheetId="1">請求書!$A$1:$Q$153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3" i="3" l="1"/>
  <c r="N4" i="3"/>
  <c r="N53" i="3" s="1"/>
  <c r="N105" i="3" s="1"/>
  <c r="L39" i="3"/>
  <c r="L85" i="3" s="1"/>
  <c r="L137" i="3" s="1"/>
  <c r="I7" i="3"/>
  <c r="C30" i="3"/>
  <c r="L84" i="3"/>
  <c r="L136" i="3" s="1"/>
  <c r="L45" i="3"/>
  <c r="L91" i="3" s="1"/>
  <c r="L143" i="3" s="1"/>
  <c r="L42" i="3"/>
  <c r="L43" i="3" s="1"/>
  <c r="L89" i="3" s="1"/>
  <c r="L141" i="3" s="1"/>
  <c r="E84" i="3"/>
  <c r="E136" i="3" s="1"/>
  <c r="L90" i="3"/>
  <c r="L142" i="3" s="1"/>
  <c r="L87" i="3"/>
  <c r="L139" i="3" s="1"/>
  <c r="L47" i="3"/>
  <c r="L93" i="3" s="1"/>
  <c r="L145" i="3" s="1"/>
  <c r="D8" i="3"/>
  <c r="L46" i="3" l="1"/>
  <c r="L92" i="3" s="1"/>
  <c r="L144" i="3" s="1"/>
  <c r="L40" i="3"/>
  <c r="L86" i="3" s="1"/>
  <c r="L138" i="3" s="1"/>
  <c r="L48" i="3"/>
  <c r="L94" i="3" s="1"/>
  <c r="L146" i="3" s="1"/>
  <c r="L88" i="3"/>
  <c r="L140" i="3" s="1"/>
  <c r="O7" i="3"/>
  <c r="G77" i="3"/>
  <c r="G129" i="3" s="1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I108" i="3"/>
  <c r="D7" i="3"/>
  <c r="D108" i="3" s="1"/>
  <c r="N6" i="3"/>
  <c r="C33" i="3"/>
  <c r="G32" i="3"/>
  <c r="C32" i="3"/>
  <c r="C31" i="3"/>
  <c r="C29" i="3"/>
  <c r="C28" i="3"/>
  <c r="O28" i="3" l="1"/>
  <c r="O30" i="3" s="1"/>
  <c r="L49" i="3"/>
  <c r="L95" i="3" s="1"/>
  <c r="L147" i="3" s="1"/>
  <c r="D56" i="3"/>
  <c r="I56" i="3"/>
  <c r="O93" i="3"/>
  <c r="O145" i="3" s="1"/>
  <c r="A115" i="3"/>
  <c r="B115" i="3"/>
  <c r="A116" i="3"/>
  <c r="B116" i="3"/>
  <c r="A117" i="3"/>
  <c r="B117" i="3"/>
  <c r="A118" i="3"/>
  <c r="B118" i="3"/>
  <c r="A119" i="3"/>
  <c r="B119" i="3"/>
  <c r="A120" i="3"/>
  <c r="B120" i="3"/>
  <c r="A121" i="3"/>
  <c r="B121" i="3"/>
  <c r="A122" i="3"/>
  <c r="B122" i="3"/>
  <c r="A123" i="3"/>
  <c r="B123" i="3"/>
  <c r="A124" i="3"/>
  <c r="B124" i="3"/>
  <c r="A125" i="3"/>
  <c r="B125" i="3"/>
  <c r="A126" i="3"/>
  <c r="B126" i="3"/>
  <c r="A127" i="3"/>
  <c r="B127" i="3"/>
  <c r="A128" i="3"/>
  <c r="B128" i="3"/>
  <c r="A63" i="3"/>
  <c r="B63" i="3"/>
  <c r="A64" i="3"/>
  <c r="B64" i="3"/>
  <c r="A65" i="3"/>
  <c r="B65" i="3"/>
  <c r="A66" i="3"/>
  <c r="B66" i="3"/>
  <c r="A67" i="3"/>
  <c r="B67" i="3"/>
  <c r="A68" i="3"/>
  <c r="B68" i="3"/>
  <c r="A69" i="3"/>
  <c r="B69" i="3"/>
  <c r="A70" i="3"/>
  <c r="B70" i="3"/>
  <c r="A71" i="3"/>
  <c r="B71" i="3"/>
  <c r="A72" i="3"/>
  <c r="B72" i="3"/>
  <c r="A73" i="3"/>
  <c r="B73" i="3"/>
  <c r="A74" i="3"/>
  <c r="B74" i="3"/>
  <c r="A75" i="3"/>
  <c r="B75" i="3"/>
  <c r="A76" i="3"/>
  <c r="B76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14" i="3"/>
  <c r="B114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62" i="3"/>
  <c r="B62" i="3"/>
  <c r="O64" i="3"/>
  <c r="O117" i="3"/>
  <c r="O118" i="3"/>
  <c r="O67" i="3"/>
  <c r="O68" i="3"/>
  <c r="O121" i="3"/>
  <c r="O70" i="3"/>
  <c r="O72" i="3"/>
  <c r="O125" i="3"/>
  <c r="O126" i="3"/>
  <c r="O76" i="3"/>
  <c r="O62" i="3"/>
  <c r="O63" i="3"/>
  <c r="O71" i="3"/>
  <c r="O75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M114" i="3"/>
  <c r="L114" i="3"/>
  <c r="J114" i="3"/>
  <c r="A114" i="3"/>
  <c r="O73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M62" i="3"/>
  <c r="L62" i="3"/>
  <c r="J62" i="3"/>
  <c r="A62" i="3"/>
  <c r="C134" i="3"/>
  <c r="G81" i="3"/>
  <c r="C81" i="3"/>
  <c r="C80" i="3"/>
  <c r="C79" i="3"/>
  <c r="C130" i="3"/>
  <c r="C77" i="3"/>
  <c r="C129" i="3" s="1"/>
  <c r="O77" i="3" l="1"/>
  <c r="O129" i="3"/>
  <c r="O122" i="3"/>
  <c r="O69" i="3"/>
  <c r="O74" i="3"/>
  <c r="O114" i="3"/>
  <c r="O65" i="3"/>
  <c r="O66" i="3"/>
  <c r="O128" i="3"/>
  <c r="O124" i="3"/>
  <c r="O120" i="3"/>
  <c r="O116" i="3"/>
  <c r="O127" i="3"/>
  <c r="O123" i="3"/>
  <c r="O119" i="3"/>
  <c r="O115" i="3"/>
  <c r="C82" i="3"/>
  <c r="C132" i="3"/>
  <c r="C133" i="3"/>
  <c r="C131" i="3"/>
  <c r="G133" i="3"/>
  <c r="C78" i="3"/>
  <c r="O131" i="3" l="1"/>
  <c r="O79" i="3"/>
  <c r="O32" i="3"/>
  <c r="D57" i="3"/>
  <c r="D109" i="3"/>
  <c r="N55" i="3"/>
  <c r="N107" i="3"/>
  <c r="O81" i="3" l="1"/>
  <c r="O13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US3</author>
  </authors>
  <commentList>
    <comment ref="O47" authorId="0" shapeId="0" xr:uid="{FDA636A5-0AA9-498A-9830-5247C603AF69}">
      <text>
        <r>
          <rPr>
            <b/>
            <sz val="9"/>
            <color indexed="81"/>
            <rFont val="MS P ゴシック"/>
            <family val="3"/>
            <charset val="128"/>
          </rPr>
          <t>請求の完成か未完成か選択して下さい</t>
        </r>
      </text>
    </comment>
  </commentList>
</comments>
</file>

<file path=xl/sharedStrings.xml><?xml version="1.0" encoding="utf-8"?>
<sst xmlns="http://schemas.openxmlformats.org/spreadsheetml/2006/main" count="193" uniqueCount="88">
  <si>
    <t>工事名</t>
    <rPh sb="0" eb="2">
      <t>コウジ</t>
    </rPh>
    <rPh sb="2" eb="3">
      <t>メイ</t>
    </rPh>
    <phoneticPr fontId="1"/>
  </si>
  <si>
    <t>請　　求　　書</t>
    <rPh sb="0" eb="1">
      <t>ショウ</t>
    </rPh>
    <rPh sb="3" eb="4">
      <t>モトム</t>
    </rPh>
    <rPh sb="6" eb="7">
      <t>ショ</t>
    </rPh>
    <phoneticPr fontId="1"/>
  </si>
  <si>
    <t>工事番号</t>
    <rPh sb="0" eb="2">
      <t>コウジ</t>
    </rPh>
    <rPh sb="2" eb="4">
      <t>バンゴウ</t>
    </rPh>
    <phoneticPr fontId="1"/>
  </si>
  <si>
    <t>勘定科目</t>
    <rPh sb="0" eb="2">
      <t>カンジョウ</t>
    </rPh>
    <rPh sb="2" eb="4">
      <t>カモク</t>
    </rPh>
    <phoneticPr fontId="1"/>
  </si>
  <si>
    <t>前月末迄請求累計額</t>
    <rPh sb="0" eb="2">
      <t>ゼンゲツ</t>
    </rPh>
    <rPh sb="2" eb="3">
      <t>マツ</t>
    </rPh>
    <rPh sb="3" eb="4">
      <t>マデ</t>
    </rPh>
    <rPh sb="4" eb="6">
      <t>セイキュウ</t>
    </rPh>
    <rPh sb="6" eb="8">
      <t>ルイケイ</t>
    </rPh>
    <rPh sb="8" eb="9">
      <t>ガク</t>
    </rPh>
    <phoneticPr fontId="1"/>
  </si>
  <si>
    <t>差引残額</t>
    <rPh sb="0" eb="2">
      <t>サシヒキ</t>
    </rPh>
    <rPh sb="2" eb="4">
      <t>ザンガク</t>
    </rPh>
    <phoneticPr fontId="1"/>
  </si>
  <si>
    <t>出来高</t>
    <rPh sb="0" eb="3">
      <t>デキダカ</t>
    </rPh>
    <phoneticPr fontId="1"/>
  </si>
  <si>
    <t>当月出来高</t>
    <rPh sb="0" eb="2">
      <t>トウゲツ</t>
    </rPh>
    <rPh sb="2" eb="4">
      <t>デキ</t>
    </rPh>
    <rPh sb="4" eb="5">
      <t>タカ</t>
    </rPh>
    <phoneticPr fontId="1"/>
  </si>
  <si>
    <t>立替先</t>
    <rPh sb="0" eb="2">
      <t>タテカエ</t>
    </rPh>
    <rPh sb="2" eb="3">
      <t>サキ</t>
    </rPh>
    <phoneticPr fontId="1"/>
  </si>
  <si>
    <t>式</t>
    <rPh sb="0" eb="1">
      <t>シキ</t>
    </rPh>
    <phoneticPr fontId="1"/>
  </si>
  <si>
    <t>ｔ</t>
    <phoneticPr fontId="1"/>
  </si>
  <si>
    <t>㎡</t>
    <phoneticPr fontId="1"/>
  </si>
  <si>
    <t>㎥</t>
    <phoneticPr fontId="1"/>
  </si>
  <si>
    <t>ｍ</t>
    <phoneticPr fontId="1"/>
  </si>
  <si>
    <t>袋</t>
    <rPh sb="0" eb="1">
      <t>フクロ</t>
    </rPh>
    <phoneticPr fontId="1"/>
  </si>
  <si>
    <t>ℓ</t>
    <phoneticPr fontId="1"/>
  </si>
  <si>
    <t>回</t>
    <rPh sb="0" eb="1">
      <t>カイ</t>
    </rPh>
    <phoneticPr fontId="1"/>
  </si>
  <si>
    <t>ヶ所</t>
    <rPh sb="1" eb="2">
      <t>ショ</t>
    </rPh>
    <phoneticPr fontId="1"/>
  </si>
  <si>
    <t>箱</t>
    <rPh sb="0" eb="1">
      <t>ハコ</t>
    </rPh>
    <phoneticPr fontId="1"/>
  </si>
  <si>
    <t>本</t>
    <rPh sb="0" eb="1">
      <t>ホン</t>
    </rPh>
    <phoneticPr fontId="1"/>
  </si>
  <si>
    <t>㎏</t>
    <phoneticPr fontId="1"/>
  </si>
  <si>
    <t>缶</t>
    <rPh sb="0" eb="1">
      <t>カン</t>
    </rPh>
    <phoneticPr fontId="1"/>
  </si>
  <si>
    <t>台</t>
    <rPh sb="0" eb="1">
      <t>ダイ</t>
    </rPh>
    <phoneticPr fontId="1"/>
  </si>
  <si>
    <t>日</t>
    <rPh sb="0" eb="1">
      <t>ニチ</t>
    </rPh>
    <phoneticPr fontId="1"/>
  </si>
  <si>
    <t>枚</t>
    <rPh sb="0" eb="1">
      <t>マイ</t>
    </rPh>
    <phoneticPr fontId="1"/>
  </si>
  <si>
    <t>基</t>
    <rPh sb="0" eb="1">
      <t>キ</t>
    </rPh>
    <phoneticPr fontId="1"/>
  </si>
  <si>
    <t>個</t>
    <rPh sb="0" eb="1">
      <t>コ</t>
    </rPh>
    <phoneticPr fontId="1"/>
  </si>
  <si>
    <t>人</t>
    <rPh sb="0" eb="1">
      <t>ニン</t>
    </rPh>
    <phoneticPr fontId="1"/>
  </si>
  <si>
    <t>組</t>
    <rPh sb="0" eb="1">
      <t>クミ</t>
    </rPh>
    <phoneticPr fontId="1"/>
  </si>
  <si>
    <t>大洋基礎株式会社　御中</t>
    <rPh sb="0" eb="8">
      <t>タイヨウキソカブシキガイシャ</t>
    </rPh>
    <rPh sb="9" eb="11">
      <t>オンチュウ</t>
    </rPh>
    <phoneticPr fontId="1"/>
  </si>
  <si>
    <t>①発行者控</t>
    <rPh sb="1" eb="4">
      <t>ハッコウシャ</t>
    </rPh>
    <rPh sb="4" eb="5">
      <t>ヒカ</t>
    </rPh>
    <phoneticPr fontId="1"/>
  </si>
  <si>
    <t>基本事項入力</t>
    <rPh sb="0" eb="2">
      <t>キホン</t>
    </rPh>
    <rPh sb="2" eb="4">
      <t>ジコウ</t>
    </rPh>
    <rPh sb="4" eb="6">
      <t>ニュウリョク</t>
    </rPh>
    <phoneticPr fontId="1"/>
  </si>
  <si>
    <t>①郵便番号</t>
    <rPh sb="1" eb="5">
      <t>ユウビンバンゴウ</t>
    </rPh>
    <phoneticPr fontId="1"/>
  </si>
  <si>
    <t>②会社住所</t>
    <rPh sb="1" eb="3">
      <t>カイシャ</t>
    </rPh>
    <rPh sb="3" eb="5">
      <t>ジュウショ</t>
    </rPh>
    <phoneticPr fontId="1"/>
  </si>
  <si>
    <t>③会社名</t>
    <rPh sb="1" eb="3">
      <t>カイシャ</t>
    </rPh>
    <rPh sb="3" eb="4">
      <t>メイ</t>
    </rPh>
    <phoneticPr fontId="1"/>
  </si>
  <si>
    <t>④代表者名</t>
    <rPh sb="1" eb="4">
      <t>ダイヒョウシャ</t>
    </rPh>
    <rPh sb="4" eb="5">
      <t>メイ</t>
    </rPh>
    <phoneticPr fontId="1"/>
  </si>
  <si>
    <t>⑤電話番号</t>
    <rPh sb="1" eb="3">
      <t>デンワ</t>
    </rPh>
    <rPh sb="3" eb="5">
      <t>バンゴウ</t>
    </rPh>
    <phoneticPr fontId="1"/>
  </si>
  <si>
    <t>⑥FAX番号</t>
    <rPh sb="4" eb="6">
      <t>バンゴウ</t>
    </rPh>
    <phoneticPr fontId="1"/>
  </si>
  <si>
    <t>⑦担当者名</t>
    <rPh sb="1" eb="4">
      <t>タントウシャ</t>
    </rPh>
    <rPh sb="4" eb="5">
      <t>メイ</t>
    </rPh>
    <phoneticPr fontId="1"/>
  </si>
  <si>
    <t>郵便番号</t>
    <rPh sb="0" eb="2">
      <t>ユウビン</t>
    </rPh>
    <rPh sb="2" eb="4">
      <t>バンゴウ</t>
    </rPh>
    <phoneticPr fontId="1"/>
  </si>
  <si>
    <t>住所</t>
    <rPh sb="0" eb="2">
      <t>ジュウショ</t>
    </rPh>
    <phoneticPr fontId="1"/>
  </si>
  <si>
    <t>会社名</t>
    <rPh sb="0" eb="2">
      <t>カイシャ</t>
    </rPh>
    <rPh sb="2" eb="3">
      <t>メイ</t>
    </rPh>
    <phoneticPr fontId="1"/>
  </si>
  <si>
    <t>代表者名</t>
    <rPh sb="0" eb="3">
      <t>ダイヒョウシャ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</si>
  <si>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</si>
  <si>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担当者</t>
    <rPh sb="0" eb="3">
      <t>タントウシャ</t>
    </rPh>
    <phoneticPr fontId="1"/>
  </si>
  <si>
    <t>「請求日」・・・毎月末日締切</t>
    <rPh sb="1" eb="4">
      <t>セイキュウビ</t>
    </rPh>
    <rPh sb="8" eb="10">
      <t>マイツキ</t>
    </rPh>
    <rPh sb="10" eb="12">
      <t>マツジツ</t>
    </rPh>
    <rPh sb="12" eb="14">
      <t>シメキリ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</si>
  <si>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</si>
  <si>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</si>
  <si>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</si>
  <si>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</si>
  <si>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本体価格</t>
    <rPh sb="0" eb="2">
      <t>ホンタイ</t>
    </rPh>
    <rPh sb="2" eb="4">
      <t>カカク</t>
    </rPh>
    <phoneticPr fontId="1"/>
  </si>
  <si>
    <t>合計</t>
    <rPh sb="0" eb="2">
      <t>ゴウケイ</t>
    </rPh>
    <phoneticPr fontId="1"/>
  </si>
  <si>
    <t>消費税（10％）</t>
    <rPh sb="0" eb="3">
      <t>ショウヒゼイ</t>
    </rPh>
    <phoneticPr fontId="1"/>
  </si>
  <si>
    <t>FAX</t>
    <phoneticPr fontId="1"/>
  </si>
  <si>
    <t>㊞</t>
    <phoneticPr fontId="1"/>
  </si>
  <si>
    <t>摘要</t>
    <rPh sb="0" eb="2">
      <t>テキヨウ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</si>
  <si>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</si>
  <si>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</si>
  <si>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＝</t>
    <phoneticPr fontId="1"/>
  </si>
  <si>
    <t>②現場用</t>
    <rPh sb="1" eb="3">
      <t>ゲンバ</t>
    </rPh>
    <rPh sb="3" eb="4">
      <t>ヨウ</t>
    </rPh>
    <phoneticPr fontId="1"/>
  </si>
  <si>
    <t>③経理用</t>
    <rPh sb="1" eb="3">
      <t>ケイリ</t>
    </rPh>
    <rPh sb="3" eb="4">
      <t>ヨウ</t>
    </rPh>
    <phoneticPr fontId="1"/>
  </si>
  <si>
    <t>契約金額</t>
    <rPh sb="0" eb="2">
      <t>ケイヤク</t>
    </rPh>
    <rPh sb="2" eb="4">
      <t>キンガク</t>
    </rPh>
    <phoneticPr fontId="1"/>
  </si>
  <si>
    <t>担当者</t>
    <rPh sb="0" eb="3">
      <t>タントウシャ</t>
    </rPh>
    <phoneticPr fontId="1"/>
  </si>
  <si>
    <t>項目</t>
    <rPh sb="0" eb="2">
      <t>コウモク</t>
    </rPh>
    <phoneticPr fontId="1"/>
  </si>
  <si>
    <t>↓↓↓下記の入力をお願いします↓↓↓</t>
    <rPh sb="3" eb="5">
      <t>カキ</t>
    </rPh>
    <rPh sb="6" eb="8">
      <t>ニュウリョク</t>
    </rPh>
    <rPh sb="10" eb="11">
      <t>ネガ</t>
    </rPh>
    <phoneticPr fontId="1"/>
  </si>
  <si>
    <t>※ご不明な場合はお問合せ下さい</t>
    <rPh sb="2" eb="4">
      <t>フメイ</t>
    </rPh>
    <rPh sb="5" eb="7">
      <t>バアイ</t>
    </rPh>
    <rPh sb="9" eb="11">
      <t>トイアワ</t>
    </rPh>
    <rPh sb="12" eb="13">
      <t>クダ</t>
    </rPh>
    <phoneticPr fontId="1"/>
  </si>
  <si>
    <t>※ご不明な場合はお問合せ下さい（8桁）</t>
    <rPh sb="2" eb="4">
      <t>フメイ</t>
    </rPh>
    <rPh sb="5" eb="7">
      <t>バアイ</t>
    </rPh>
    <rPh sb="9" eb="11">
      <t>トイアワ</t>
    </rPh>
    <rPh sb="12" eb="13">
      <t>クダ</t>
    </rPh>
    <rPh sb="17" eb="18">
      <t>ケタ</t>
    </rPh>
    <phoneticPr fontId="1"/>
  </si>
  <si>
    <t>※ご不明な場合はお問合せ下さい（6桁）</t>
    <rPh sb="2" eb="4">
      <t>フメイ</t>
    </rPh>
    <rPh sb="5" eb="7">
      <t>バアイ</t>
    </rPh>
    <rPh sb="9" eb="11">
      <t>トイアワ</t>
    </rPh>
    <rPh sb="12" eb="13">
      <t>クダ</t>
    </rPh>
    <rPh sb="17" eb="18">
      <t>ケタ</t>
    </rPh>
    <phoneticPr fontId="1"/>
  </si>
  <si>
    <t>経理㊞</t>
    <rPh sb="0" eb="2">
      <t>ケイリ</t>
    </rPh>
    <phoneticPr fontId="1"/>
  </si>
  <si>
    <t>伝票番号</t>
    <rPh sb="0" eb="2">
      <t>デンピョウ</t>
    </rPh>
    <rPh sb="2" eb="4">
      <t>バンゴウ</t>
    </rPh>
    <phoneticPr fontId="1"/>
  </si>
  <si>
    <t>取引先コード</t>
    <rPh sb="0" eb="3">
      <t>トリヒキサキ</t>
    </rPh>
    <phoneticPr fontId="1"/>
  </si>
  <si>
    <t>（取引先コード）</t>
    <rPh sb="1" eb="4">
      <t>トリヒキサキ</t>
    </rPh>
    <phoneticPr fontId="1"/>
  </si>
  <si>
    <t>「提出部数」・・・作業所毎に作成（①は貴社控え、②③は支店へ提出して下さい)</t>
    <rPh sb="1" eb="3">
      <t>テイシュツ</t>
    </rPh>
    <rPh sb="3" eb="5">
      <t>ブスウ</t>
    </rPh>
    <rPh sb="9" eb="12">
      <t>サギョウショ</t>
    </rPh>
    <rPh sb="12" eb="13">
      <t>ゴト</t>
    </rPh>
    <rPh sb="14" eb="16">
      <t>サクセイ</t>
    </rPh>
    <rPh sb="19" eb="21">
      <t>キシャ</t>
    </rPh>
    <rPh sb="21" eb="22">
      <t>ヒカ</t>
    </rPh>
    <rPh sb="27" eb="29">
      <t>シテン</t>
    </rPh>
    <rPh sb="30" eb="32">
      <t>テイシュツ</t>
    </rPh>
    <rPh sb="34" eb="35">
      <t>クダ</t>
    </rPh>
    <phoneticPr fontId="1"/>
  </si>
  <si>
    <t xml:space="preserve"> この部分は、協力会社で把握できてる場合は、入力してもらってください。</t>
    <rPh sb="3" eb="5">
      <t>ブブン</t>
    </rPh>
    <rPh sb="7" eb="11">
      <t>キョウリョクガイシャ</t>
    </rPh>
    <rPh sb="12" eb="14">
      <t>ハアク</t>
    </rPh>
    <rPh sb="18" eb="20">
      <t>バアイ</t>
    </rPh>
    <rPh sb="22" eb="24">
      <t>ニュウリョク</t>
    </rPh>
    <phoneticPr fontId="1"/>
  </si>
  <si>
    <t>不明な場合は、当社側で記載（手書き）してください。</t>
    <rPh sb="0" eb="2">
      <t>フメイ</t>
    </rPh>
    <rPh sb="3" eb="5">
      <t>バアイ</t>
    </rPh>
    <rPh sb="7" eb="10">
      <t>トウシャガワ</t>
    </rPh>
    <rPh sb="11" eb="13">
      <t>キサイ</t>
    </rPh>
    <rPh sb="14" eb="16">
      <t>テガ</t>
    </rPh>
    <phoneticPr fontId="1"/>
  </si>
  <si>
    <t>本体価格</t>
    <rPh sb="0" eb="4">
      <t>ホンタイカカク</t>
    </rPh>
    <phoneticPr fontId="1"/>
  </si>
  <si>
    <t>消費税</t>
    <rPh sb="0" eb="3">
      <t>ショウヒゼイ</t>
    </rPh>
    <phoneticPr fontId="1"/>
  </si>
  <si>
    <t>合　　計</t>
    <rPh sb="0" eb="1">
      <t>ゴウ</t>
    </rPh>
    <rPh sb="3" eb="4">
      <t>ケイ</t>
    </rPh>
    <phoneticPr fontId="1"/>
  </si>
  <si>
    <t>「取引先コード」・・・登録業者は必ず入力してください。（8桁）不明の場合は弊社担当者に問い合わせ下さい。</t>
  </si>
  <si>
    <t>請求する際の注意事項</t>
    <rPh sb="0" eb="2">
      <t>セイキュウ</t>
    </rPh>
    <rPh sb="4" eb="5">
      <t>サイ</t>
    </rPh>
    <rPh sb="6" eb="8">
      <t>チュウイ</t>
    </rPh>
    <rPh sb="8" eb="10">
      <t>ジコウ</t>
    </rPh>
    <phoneticPr fontId="1"/>
  </si>
  <si>
    <t>⑧適格請求書発行事業者登録番号</t>
    <rPh sb="1" eb="6">
      <t>テキカクセイキュウショ</t>
    </rPh>
    <rPh sb="6" eb="11">
      <t>ハッコウジギョウシャ</t>
    </rPh>
    <rPh sb="11" eb="15">
      <t>トウロクバンゴウ</t>
    </rPh>
    <phoneticPr fontId="1"/>
  </si>
  <si>
    <t>⑨取引先コード</t>
    <rPh sb="1" eb="3">
      <t>トリヒキ</t>
    </rPh>
    <rPh sb="3" eb="4">
      <t>サキ</t>
    </rPh>
    <phoneticPr fontId="1"/>
  </si>
  <si>
    <t>⑩工事番号</t>
    <rPh sb="1" eb="3">
      <t>コウジ</t>
    </rPh>
    <rPh sb="3" eb="5">
      <t>バンゴウ</t>
    </rPh>
    <phoneticPr fontId="1"/>
  </si>
  <si>
    <t>⑪弊社担当者（大洋）</t>
    <rPh sb="1" eb="3">
      <t>ヘイシャ</t>
    </rPh>
    <rPh sb="3" eb="6">
      <t>タントウシャ</t>
    </rPh>
    <rPh sb="7" eb="9">
      <t>タイヨウ</t>
    </rPh>
    <phoneticPr fontId="1"/>
  </si>
  <si>
    <t>⑫工事件名</t>
    <rPh sb="1" eb="3">
      <t>コウジ</t>
    </rPh>
    <rPh sb="3" eb="5">
      <t>ケンメイ</t>
    </rPh>
    <phoneticPr fontId="1"/>
  </si>
  <si>
    <t>⑬提出日</t>
    <rPh sb="1" eb="4">
      <t>テイシュツビ</t>
    </rPh>
    <phoneticPr fontId="1"/>
  </si>
  <si>
    <t>適格請求書発行事業者登録番号</t>
    <rPh sb="0" eb="5">
      <t>テキカクセイキュウショ</t>
    </rPh>
    <rPh sb="5" eb="7">
      <t>ハッコウ</t>
    </rPh>
    <phoneticPr fontId="1"/>
  </si>
  <si>
    <t>※T+13桁の登録番号を記入ください</t>
    <rPh sb="5" eb="6">
      <t>ケタ</t>
    </rPh>
    <rPh sb="7" eb="9">
      <t>トウロク</t>
    </rPh>
    <rPh sb="9" eb="11">
      <t>バンゴウ</t>
    </rPh>
    <rPh sb="12" eb="14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</si>
</sst>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6" formatCode="&quot;¥&quot;#,##0;[Red]&quot;¥&quot;\-#,##0"/>
    <numFmt numFmtId="176" formatCode="[$-411]ggge&quot;年&quot;m&quot;月&quot;d&quot;日&quot;;@"/>
    <numFmt numFmtId="177" formatCode="[$¥-411]#,##0;[$¥-411]#,##0"/>
  </numFmts>
  <fonts count="1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u val="double"/>
      <sz val="16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2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</fills>
  <borders count="5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6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</cellStyleXfs>
  <cellXfs count="259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9" xfId="0" applyBorder="1">
      <alignment vertical="center"/>
    </xf>
    <xf numFmtId="0" fontId="2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2" fillId="0" borderId="0" xfId="0" applyFont="1" applyAlignment="1">
      <alignment horizontal="center" vertical="top"/>
    </xf>
    <xf numFmtId="176" fontId="2" fillId="0" borderId="10" xfId="0" applyNumberFormat="1" applyFont="1" applyBorder="1">
      <alignment vertical="center"/>
    </xf>
    <xf numFmtId="6" fontId="2" fillId="0" borderId="0" xfId="0" applyNumberFormat="1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top"/>
    </xf>
    <xf numFmtId="0" fontId="7" fillId="3" borderId="6" xfId="0" applyFont="1" applyFill="1" applyBorder="1">
      <alignment vertical="center"/>
    </xf>
    <xf numFmtId="0" fontId="8" fillId="3" borderId="6" xfId="0" applyFont="1" applyFill="1" applyBorder="1">
      <alignment vertical="center"/>
    </xf>
    <xf numFmtId="0" fontId="7" fillId="4" borderId="6" xfId="0" applyFont="1" applyFill="1" applyBorder="1">
      <alignment vertical="center"/>
    </xf>
    <xf numFmtId="0" fontId="9" fillId="0" borderId="9" xfId="0" applyFont="1" applyBorder="1">
      <alignment vertical="center"/>
    </xf>
    <xf numFmtId="0" fontId="5" fillId="0" borderId="0" xfId="0" applyFo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6" xfId="0" applyBorder="1" applyAlignment="1">
      <alignment vertical="center" shrinkToFit="1"/>
    </xf>
    <xf numFmtId="49" fontId="0" fillId="0" borderId="6" xfId="0" applyNumberFormat="1" applyBorder="1" applyAlignment="1">
      <alignment vertical="center" shrinkToFit="1"/>
    </xf>
    <xf numFmtId="57" fontId="0" fillId="0" borderId="6" xfId="0" applyNumberFormat="1" applyBorder="1" applyAlignment="1">
      <alignment horizontal="left" vertical="center" shrinkToFit="1"/>
    </xf>
    <xf numFmtId="0" fontId="2" fillId="0" borderId="0" xfId="0" applyFont="1" applyProtection="1">
      <alignment vertical="center"/>
      <protection locked="0"/>
    </xf>
    <xf numFmtId="0" fontId="13" fillId="0" borderId="0" xfId="0" applyFont="1" applyAlignment="1">
      <alignment horizontal="center" vertical="center"/>
    </xf>
    <xf numFmtId="9" fontId="2" fillId="0" borderId="0" xfId="3" applyFont="1" applyBorder="1" applyAlignment="1">
      <alignment horizontal="right" vertical="center"/>
    </xf>
    <xf numFmtId="5" fontId="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7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5" xfId="0" applyFont="1" applyBorder="1" applyAlignment="1">
      <alignment vertical="center" shrinkToFit="1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15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52" xfId="0" applyFont="1" applyBorder="1" applyAlignment="1">
      <alignment horizontal="centerContinuous" vertical="center"/>
    </xf>
    <xf numFmtId="0" fontId="2" fillId="0" borderId="53" xfId="0" applyFont="1" applyBorder="1" applyAlignment="1">
      <alignment horizontal="centerContinuous" vertical="center"/>
    </xf>
    <xf numFmtId="0" fontId="2" fillId="0" borderId="54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10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6" fontId="2" fillId="0" borderId="43" xfId="1" applyFont="1" applyBorder="1" applyAlignment="1">
      <alignment vertical="center" shrinkToFit="1"/>
    </xf>
    <xf numFmtId="6" fontId="2" fillId="0" borderId="44" xfId="1" applyFont="1" applyBorder="1" applyAlignment="1">
      <alignment vertical="center" shrinkToFit="1"/>
    </xf>
    <xf numFmtId="6" fontId="2" fillId="0" borderId="45" xfId="1" applyFont="1" applyBorder="1" applyAlignment="1">
      <alignment vertical="center" shrinkToFit="1"/>
    </xf>
    <xf numFmtId="6" fontId="2" fillId="0" borderId="46" xfId="1" applyFont="1" applyBorder="1" applyAlignment="1">
      <alignment vertical="center" shrinkToFit="1"/>
    </xf>
    <xf numFmtId="6" fontId="2" fillId="0" borderId="48" xfId="1" applyFont="1" applyBorder="1" applyAlignment="1">
      <alignment vertical="center" shrinkToFit="1"/>
    </xf>
    <xf numFmtId="6" fontId="2" fillId="0" borderId="47" xfId="1" applyFont="1" applyBorder="1" applyAlignment="1">
      <alignment vertical="center" shrinkToFit="1"/>
    </xf>
    <xf numFmtId="6" fontId="2" fillId="0" borderId="49" xfId="1" applyFont="1" applyBorder="1" applyAlignment="1">
      <alignment vertical="center" shrinkToFit="1"/>
    </xf>
    <xf numFmtId="6" fontId="2" fillId="0" borderId="50" xfId="1" applyFont="1" applyBorder="1" applyAlignment="1">
      <alignment vertical="center" shrinkToFit="1"/>
    </xf>
    <xf numFmtId="6" fontId="2" fillId="0" borderId="51" xfId="1" applyFont="1" applyBorder="1" applyAlignment="1">
      <alignment vertical="center" shrinkToFit="1"/>
    </xf>
    <xf numFmtId="6" fontId="2" fillId="0" borderId="18" xfId="0" applyNumberFormat="1" applyFont="1" applyBorder="1" applyAlignment="1">
      <alignment horizontal="center" vertical="center"/>
    </xf>
    <xf numFmtId="6" fontId="2" fillId="0" borderId="17" xfId="0" applyNumberFormat="1" applyFont="1" applyBorder="1" applyAlignment="1">
      <alignment horizontal="center" vertical="center"/>
    </xf>
    <xf numFmtId="6" fontId="2" fillId="0" borderId="20" xfId="0" applyNumberFormat="1" applyFont="1" applyBorder="1" applyAlignment="1">
      <alignment horizontal="center" vertical="center"/>
    </xf>
    <xf numFmtId="6" fontId="2" fillId="0" borderId="2" xfId="0" applyNumberFormat="1" applyFont="1" applyBorder="1" applyAlignment="1">
      <alignment horizontal="center" vertical="center"/>
    </xf>
    <xf numFmtId="6" fontId="2" fillId="0" borderId="0" xfId="0" applyNumberFormat="1" applyFont="1" applyAlignment="1">
      <alignment horizontal="center" vertical="center"/>
    </xf>
    <xf numFmtId="6" fontId="2" fillId="0" borderId="21" xfId="0" applyNumberFormat="1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4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40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 applyAlignment="1">
      <alignment horizontal="left" vertical="center" indent="1" shrinkToFit="1"/>
    </xf>
    <xf numFmtId="6" fontId="2" fillId="2" borderId="43" xfId="1" applyFont="1" applyFill="1" applyBorder="1" applyAlignment="1" applyProtection="1">
      <alignment vertical="center" shrinkToFit="1"/>
      <protection locked="0"/>
    </xf>
    <xf numFmtId="6" fontId="2" fillId="2" borderId="44" xfId="1" applyFont="1" applyFill="1" applyBorder="1" applyAlignment="1" applyProtection="1">
      <alignment vertical="center" shrinkToFit="1"/>
      <protection locked="0"/>
    </xf>
    <xf numFmtId="6" fontId="2" fillId="2" borderId="45" xfId="1" applyFont="1" applyFill="1" applyBorder="1" applyAlignment="1" applyProtection="1">
      <alignment vertical="center" shrinkToFit="1"/>
      <protection locked="0"/>
    </xf>
    <xf numFmtId="6" fontId="2" fillId="2" borderId="46" xfId="1" applyFont="1" applyFill="1" applyBorder="1" applyAlignment="1" applyProtection="1">
      <alignment vertical="center" shrinkToFit="1"/>
      <protection locked="0"/>
    </xf>
    <xf numFmtId="6" fontId="2" fillId="2" borderId="48" xfId="1" applyFont="1" applyFill="1" applyBorder="1" applyAlignment="1" applyProtection="1">
      <alignment vertical="center" shrinkToFit="1"/>
      <protection locked="0"/>
    </xf>
    <xf numFmtId="6" fontId="2" fillId="2" borderId="47" xfId="1" applyFont="1" applyFill="1" applyBorder="1" applyAlignment="1" applyProtection="1">
      <alignment vertical="center" shrinkToFit="1"/>
      <protection locked="0"/>
    </xf>
    <xf numFmtId="6" fontId="2" fillId="2" borderId="49" xfId="1" applyFont="1" applyFill="1" applyBorder="1" applyAlignment="1" applyProtection="1">
      <alignment vertical="center" shrinkToFit="1"/>
      <protection locked="0"/>
    </xf>
    <xf numFmtId="6" fontId="2" fillId="2" borderId="50" xfId="1" applyFont="1" applyFill="1" applyBorder="1" applyAlignment="1" applyProtection="1">
      <alignment vertical="center" shrinkToFit="1"/>
      <protection locked="0"/>
    </xf>
    <xf numFmtId="6" fontId="2" fillId="2" borderId="51" xfId="1" applyFont="1" applyFill="1" applyBorder="1" applyAlignment="1" applyProtection="1">
      <alignment vertical="center" shrinkToFit="1"/>
      <protection locked="0"/>
    </xf>
    <xf numFmtId="0" fontId="5" fillId="0" borderId="18" xfId="0" applyFont="1" applyBorder="1" applyAlignment="1">
      <alignment vertical="center" wrapText="1" shrinkToFit="1"/>
    </xf>
    <xf numFmtId="0" fontId="5" fillId="0" borderId="17" xfId="0" applyFont="1" applyBorder="1" applyAlignment="1">
      <alignment vertical="center" wrapText="1" shrinkToFit="1"/>
    </xf>
    <xf numFmtId="0" fontId="5" fillId="0" borderId="20" xfId="0" applyFont="1" applyBorder="1" applyAlignment="1">
      <alignment vertical="center" wrapText="1" shrinkToFit="1"/>
    </xf>
    <xf numFmtId="0" fontId="5" fillId="0" borderId="2" xfId="0" applyFont="1" applyBorder="1" applyAlignment="1">
      <alignment vertical="center" wrapText="1" shrinkToFit="1"/>
    </xf>
    <xf numFmtId="0" fontId="5" fillId="0" borderId="0" xfId="0" applyFont="1" applyAlignment="1">
      <alignment vertical="center" wrapText="1" shrinkToFit="1"/>
    </xf>
    <xf numFmtId="0" fontId="5" fillId="0" borderId="21" xfId="0" applyFont="1" applyBorder="1" applyAlignment="1">
      <alignment vertical="center" wrapText="1" shrinkToFit="1"/>
    </xf>
    <xf numFmtId="0" fontId="5" fillId="0" borderId="3" xfId="0" applyFont="1" applyBorder="1" applyAlignment="1">
      <alignment vertical="center" wrapText="1" shrinkToFit="1"/>
    </xf>
    <xf numFmtId="0" fontId="5" fillId="0" borderId="10" xfId="0" applyFont="1" applyBorder="1" applyAlignment="1">
      <alignment vertical="center" wrapText="1" shrinkToFit="1"/>
    </xf>
    <xf numFmtId="0" fontId="5" fillId="0" borderId="4" xfId="0" applyFont="1" applyBorder="1" applyAlignment="1">
      <alignment vertical="center" wrapText="1" shrinkToFit="1"/>
    </xf>
    <xf numFmtId="0" fontId="2" fillId="0" borderId="2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0" fontId="5" fillId="0" borderId="21" xfId="0" applyFont="1" applyBorder="1" applyAlignment="1">
      <alignment horizontal="left" vertical="center" indent="1"/>
    </xf>
    <xf numFmtId="38" fontId="2" fillId="0" borderId="14" xfId="1" applyNumberFormat="1" applyFont="1" applyBorder="1" applyAlignment="1">
      <alignment horizontal="center" vertical="center" shrinkToFit="1"/>
    </xf>
    <xf numFmtId="38" fontId="2" fillId="0" borderId="7" xfId="1" applyNumberFormat="1" applyFont="1" applyBorder="1" applyAlignment="1">
      <alignment horizontal="center" vertical="center" shrinkToFit="1"/>
    </xf>
    <xf numFmtId="38" fontId="2" fillId="0" borderId="14" xfId="2" applyFont="1" applyBorder="1" applyAlignment="1">
      <alignment horizontal="center" vertical="center" shrinkToFit="1"/>
    </xf>
    <xf numFmtId="38" fontId="2" fillId="0" borderId="7" xfId="2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38" fontId="11" fillId="0" borderId="14" xfId="2" applyFont="1" applyBorder="1" applyAlignment="1">
      <alignment horizontal="right" vertical="center" shrinkToFit="1"/>
    </xf>
    <xf numFmtId="38" fontId="11" fillId="0" borderId="15" xfId="2" applyFont="1" applyBorder="1" applyAlignment="1">
      <alignment horizontal="right" vertical="center" shrinkToFit="1"/>
    </xf>
    <xf numFmtId="38" fontId="11" fillId="0" borderId="7" xfId="2" applyFont="1" applyBorder="1" applyAlignment="1">
      <alignment horizontal="right" vertical="center" shrinkToFit="1"/>
    </xf>
    <xf numFmtId="0" fontId="12" fillId="2" borderId="29" xfId="0" applyFont="1" applyFill="1" applyBorder="1" applyAlignment="1" applyProtection="1">
      <alignment horizontal="center" vertical="center"/>
      <protection locked="0"/>
    </xf>
    <xf numFmtId="0" fontId="12" fillId="2" borderId="30" xfId="0" applyFont="1" applyFill="1" applyBorder="1" applyAlignment="1" applyProtection="1">
      <alignment horizontal="center" vertical="center"/>
      <protection locked="0"/>
    </xf>
    <xf numFmtId="0" fontId="12" fillId="2" borderId="31" xfId="0" applyFont="1" applyFill="1" applyBorder="1" applyAlignment="1" applyProtection="1">
      <alignment horizontal="center" vertical="center"/>
      <protection locked="0"/>
    </xf>
    <xf numFmtId="0" fontId="12" fillId="2" borderId="41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0" fontId="12" fillId="2" borderId="40" xfId="0" applyFont="1" applyFill="1" applyBorder="1" applyAlignment="1" applyProtection="1">
      <alignment horizontal="center" vertical="center"/>
      <protection locked="0"/>
    </xf>
    <xf numFmtId="0" fontId="12" fillId="2" borderId="32" xfId="0" applyFont="1" applyFill="1" applyBorder="1" applyAlignment="1" applyProtection="1">
      <alignment horizontal="center" vertical="center"/>
      <protection locked="0"/>
    </xf>
    <xf numFmtId="0" fontId="12" fillId="2" borderId="9" xfId="0" applyFont="1" applyFill="1" applyBorder="1" applyAlignment="1" applyProtection="1">
      <alignment horizontal="center" vertical="center"/>
      <protection locked="0"/>
    </xf>
    <xf numFmtId="0" fontId="12" fillId="2" borderId="33" xfId="0" applyFont="1" applyFill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distributed" vertical="center" indent="2"/>
    </xf>
    <xf numFmtId="0" fontId="2" fillId="0" borderId="17" xfId="0" applyFont="1" applyBorder="1" applyAlignment="1">
      <alignment horizontal="distributed" vertical="center" indent="2"/>
    </xf>
    <xf numFmtId="0" fontId="2" fillId="0" borderId="20" xfId="0" applyFont="1" applyBorder="1" applyAlignment="1">
      <alignment horizontal="distributed" vertical="center" indent="2"/>
    </xf>
    <xf numFmtId="0" fontId="2" fillId="0" borderId="24" xfId="0" applyFont="1" applyBorder="1" applyAlignment="1">
      <alignment horizontal="distributed" vertical="center" indent="2"/>
    </xf>
    <xf numFmtId="0" fontId="2" fillId="0" borderId="9" xfId="0" applyFont="1" applyBorder="1" applyAlignment="1">
      <alignment horizontal="distributed" vertical="center" indent="2"/>
    </xf>
    <xf numFmtId="0" fontId="2" fillId="0" borderId="11" xfId="0" applyFont="1" applyBorder="1" applyAlignment="1">
      <alignment horizontal="distributed" vertical="center" indent="2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6" fontId="2" fillId="0" borderId="3" xfId="0" applyNumberFormat="1" applyFont="1" applyBorder="1" applyAlignment="1">
      <alignment horizontal="center" vertical="center"/>
    </xf>
    <xf numFmtId="6" fontId="2" fillId="0" borderId="10" xfId="0" applyNumberFormat="1" applyFont="1" applyBorder="1" applyAlignment="1">
      <alignment horizontal="center" vertical="center"/>
    </xf>
    <xf numFmtId="6" fontId="2" fillId="0" borderId="4" xfId="0" applyNumberFormat="1" applyFont="1" applyBorder="1" applyAlignment="1">
      <alignment horizontal="center" vertical="center"/>
    </xf>
    <xf numFmtId="6" fontId="11" fillId="0" borderId="13" xfId="1" applyFont="1" applyBorder="1" applyAlignment="1">
      <alignment horizontal="right" vertical="center" shrinkToFit="1"/>
    </xf>
    <xf numFmtId="6" fontId="11" fillId="0" borderId="12" xfId="1" applyFont="1" applyBorder="1" applyAlignment="1">
      <alignment horizontal="right" vertical="center" shrinkToFit="1"/>
    </xf>
    <xf numFmtId="6" fontId="11" fillId="0" borderId="1" xfId="1" applyFont="1" applyBorder="1" applyAlignment="1">
      <alignment horizontal="right" vertical="center" shrinkToFit="1"/>
    </xf>
    <xf numFmtId="0" fontId="5" fillId="0" borderId="3" xfId="0" applyFont="1" applyBorder="1" applyAlignment="1">
      <alignment horizontal="distributed" vertical="center"/>
    </xf>
    <xf numFmtId="0" fontId="5" fillId="0" borderId="10" xfId="0" applyFont="1" applyBorder="1" applyAlignment="1">
      <alignment horizontal="distributed" vertical="center"/>
    </xf>
    <xf numFmtId="0" fontId="5" fillId="0" borderId="10" xfId="0" applyFont="1" applyBorder="1" applyAlignment="1">
      <alignment horizontal="left" vertical="center" indent="1" shrinkToFit="1"/>
    </xf>
    <xf numFmtId="0" fontId="2" fillId="0" borderId="0" xfId="0" applyFont="1" applyAlignment="1">
      <alignment horizontal="left" vertical="center" indent="1" shrinkToFit="1"/>
    </xf>
    <xf numFmtId="0" fontId="2" fillId="0" borderId="21" xfId="0" applyFont="1" applyBorder="1" applyAlignment="1">
      <alignment horizontal="left" vertical="center" indent="1" shrinkToFit="1"/>
    </xf>
    <xf numFmtId="0" fontId="5" fillId="0" borderId="17" xfId="0" applyFont="1" applyBorder="1" applyAlignment="1">
      <alignment horizontal="center" vertical="center" shrinkToFit="1"/>
    </xf>
    <xf numFmtId="49" fontId="2" fillId="0" borderId="14" xfId="1" applyNumberFormat="1" applyFont="1" applyBorder="1" applyAlignment="1" applyProtection="1">
      <alignment horizontal="center" vertical="center" shrinkToFit="1"/>
      <protection locked="0"/>
    </xf>
    <xf numFmtId="49" fontId="2" fillId="0" borderId="7" xfId="1" applyNumberFormat="1" applyFont="1" applyBorder="1" applyAlignment="1" applyProtection="1">
      <alignment horizontal="center" vertical="center" shrinkToFit="1"/>
      <protection locked="0"/>
    </xf>
    <xf numFmtId="38" fontId="11" fillId="0" borderId="14" xfId="2" applyFont="1" applyBorder="1" applyAlignment="1" applyProtection="1">
      <alignment horizontal="right" vertical="center" shrinkToFit="1"/>
    </xf>
    <xf numFmtId="38" fontId="11" fillId="0" borderId="15" xfId="2" applyFont="1" applyBorder="1" applyAlignment="1" applyProtection="1">
      <alignment horizontal="right" vertical="center" shrinkToFit="1"/>
    </xf>
    <xf numFmtId="38" fontId="11" fillId="0" borderId="7" xfId="2" applyFont="1" applyBorder="1" applyAlignment="1" applyProtection="1">
      <alignment horizontal="right" vertical="center" shrinkToFit="1"/>
    </xf>
    <xf numFmtId="0" fontId="2" fillId="0" borderId="14" xfId="0" applyFont="1" applyBorder="1" applyAlignment="1" applyProtection="1">
      <alignment horizontal="center" vertical="center" shrinkToFit="1"/>
      <protection locked="0"/>
    </xf>
    <xf numFmtId="0" fontId="2" fillId="0" borderId="15" xfId="0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177" fontId="11" fillId="0" borderId="13" xfId="0" applyNumberFormat="1" applyFont="1" applyBorder="1" applyAlignment="1">
      <alignment horizontal="right" vertical="center" shrinkToFit="1"/>
    </xf>
    <xf numFmtId="177" fontId="11" fillId="0" borderId="12" xfId="0" applyNumberFormat="1" applyFont="1" applyBorder="1" applyAlignment="1">
      <alignment horizontal="right" vertical="center" shrinkToFit="1"/>
    </xf>
    <xf numFmtId="177" fontId="11" fillId="0" borderId="1" xfId="0" applyNumberFormat="1" applyFont="1" applyBorder="1" applyAlignment="1">
      <alignment horizontal="right" vertical="center" shrinkToFit="1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38" fontId="2" fillId="0" borderId="14" xfId="2" applyFont="1" applyBorder="1" applyAlignment="1" applyProtection="1">
      <alignment horizontal="center" vertical="center" shrinkToFit="1"/>
      <protection locked="0"/>
    </xf>
    <xf numFmtId="38" fontId="2" fillId="0" borderId="7" xfId="2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1" fillId="0" borderId="18" xfId="0" applyFont="1" applyBorder="1" applyAlignment="1">
      <alignment vertical="center" wrapText="1" shrinkToFit="1"/>
    </xf>
    <xf numFmtId="0" fontId="11" fillId="0" borderId="17" xfId="0" applyFont="1" applyBorder="1" applyAlignment="1">
      <alignment vertical="center" wrapText="1" shrinkToFit="1"/>
    </xf>
    <xf numFmtId="0" fontId="11" fillId="0" borderId="20" xfId="0" applyFont="1" applyBorder="1" applyAlignment="1">
      <alignment vertical="center" wrapText="1" shrinkToFit="1"/>
    </xf>
    <xf numFmtId="0" fontId="11" fillId="0" borderId="2" xfId="0" applyFont="1" applyBorder="1" applyAlignment="1">
      <alignment vertical="center" wrapText="1" shrinkToFit="1"/>
    </xf>
    <xf numFmtId="0" fontId="11" fillId="0" borderId="0" xfId="0" applyFont="1" applyAlignment="1">
      <alignment vertical="center" wrapText="1" shrinkToFit="1"/>
    </xf>
    <xf numFmtId="0" fontId="11" fillId="0" borderId="21" xfId="0" applyFont="1" applyBorder="1" applyAlignment="1">
      <alignment vertical="center" wrapText="1" shrinkToFit="1"/>
    </xf>
    <xf numFmtId="0" fontId="11" fillId="0" borderId="3" xfId="0" applyFont="1" applyBorder="1" applyAlignment="1">
      <alignment vertical="center" wrapText="1" shrinkToFit="1"/>
    </xf>
    <xf numFmtId="0" fontId="11" fillId="0" borderId="10" xfId="0" applyFont="1" applyBorder="1" applyAlignment="1">
      <alignment vertical="center" wrapText="1" shrinkToFit="1"/>
    </xf>
    <xf numFmtId="0" fontId="11" fillId="0" borderId="4" xfId="0" applyFont="1" applyBorder="1" applyAlignment="1">
      <alignment vertical="center" wrapText="1" shrinkToFit="1"/>
    </xf>
    <xf numFmtId="0" fontId="2" fillId="0" borderId="4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8" xfId="0" applyFont="1" applyBorder="1" applyAlignment="1">
      <alignment horizontal="distributed" vertical="center" indent="1"/>
    </xf>
    <xf numFmtId="0" fontId="2" fillId="0" borderId="20" xfId="0" applyFont="1" applyBorder="1" applyAlignment="1">
      <alignment horizontal="distributed" vertical="center" indent="1"/>
    </xf>
    <xf numFmtId="0" fontId="2" fillId="0" borderId="24" xfId="0" applyFont="1" applyBorder="1" applyAlignment="1">
      <alignment horizontal="distributed" vertical="center" indent="1"/>
    </xf>
    <xf numFmtId="0" fontId="2" fillId="0" borderId="11" xfId="0" applyFont="1" applyBorder="1" applyAlignment="1">
      <alignment horizontal="distributed" vertical="center" indent="1"/>
    </xf>
    <xf numFmtId="0" fontId="5" fillId="0" borderId="21" xfId="0" applyFont="1" applyBorder="1" applyAlignment="1">
      <alignment horizontal="left" vertical="center" indent="1" shrinkToFit="1"/>
    </xf>
    <xf numFmtId="0" fontId="5" fillId="0" borderId="17" xfId="0" applyFont="1" applyBorder="1" applyAlignment="1">
      <alignment horizontal="left" vertical="center" indent="1"/>
    </xf>
    <xf numFmtId="0" fontId="5" fillId="0" borderId="20" xfId="0" applyFont="1" applyBorder="1" applyAlignment="1">
      <alignment horizontal="left" vertical="center" indent="1"/>
    </xf>
    <xf numFmtId="0" fontId="5" fillId="0" borderId="18" xfId="0" applyFont="1" applyBorder="1" applyAlignment="1">
      <alignment horizontal="distributed" vertical="center"/>
    </xf>
    <xf numFmtId="0" fontId="5" fillId="0" borderId="17" xfId="0" applyFont="1" applyBorder="1" applyAlignment="1">
      <alignment horizontal="distributed" vertical="center"/>
    </xf>
    <xf numFmtId="0" fontId="12" fillId="2" borderId="29" xfId="0" applyFont="1" applyFill="1" applyBorder="1" applyAlignment="1" applyProtection="1">
      <alignment horizontal="center" vertical="center" shrinkToFit="1"/>
      <protection locked="0"/>
    </xf>
    <xf numFmtId="0" fontId="12" fillId="2" borderId="30" xfId="0" applyFont="1" applyFill="1" applyBorder="1" applyAlignment="1" applyProtection="1">
      <alignment horizontal="center" vertical="center" shrinkToFit="1"/>
      <protection locked="0"/>
    </xf>
    <xf numFmtId="0" fontId="12" fillId="2" borderId="41" xfId="0" applyFont="1" applyFill="1" applyBorder="1" applyAlignment="1" applyProtection="1">
      <alignment horizontal="center" vertical="center" shrinkToFit="1"/>
      <protection locked="0"/>
    </xf>
    <xf numFmtId="0" fontId="12" fillId="2" borderId="0" xfId="0" applyFont="1" applyFill="1" applyAlignment="1" applyProtection="1">
      <alignment horizontal="center" vertical="center" shrinkToFit="1"/>
      <protection locked="0"/>
    </xf>
    <xf numFmtId="0" fontId="12" fillId="2" borderId="32" xfId="0" applyFont="1" applyFill="1" applyBorder="1" applyAlignment="1" applyProtection="1">
      <alignment horizontal="center" vertical="center" shrinkToFit="1"/>
      <protection locked="0"/>
    </xf>
    <xf numFmtId="0" fontId="12" fillId="2" borderId="9" xfId="0" applyFont="1" applyFill="1" applyBorder="1" applyAlignment="1" applyProtection="1">
      <alignment horizontal="center" vertical="center" shrinkToFit="1"/>
      <protection locked="0"/>
    </xf>
    <xf numFmtId="0" fontId="13" fillId="0" borderId="29" xfId="0" applyFont="1" applyBorder="1" applyAlignment="1">
      <alignment horizontal="center" vertical="center" shrinkToFit="1"/>
    </xf>
    <xf numFmtId="0" fontId="13" fillId="0" borderId="30" xfId="0" applyFont="1" applyBorder="1" applyAlignment="1">
      <alignment horizontal="center" vertical="center" shrinkToFit="1"/>
    </xf>
    <xf numFmtId="0" fontId="13" fillId="0" borderId="31" xfId="0" applyFont="1" applyBorder="1" applyAlignment="1">
      <alignment horizontal="center" vertical="center" shrinkToFit="1"/>
    </xf>
    <xf numFmtId="0" fontId="13" fillId="0" borderId="41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13" fillId="0" borderId="32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33" xfId="0" applyFont="1" applyBorder="1" applyAlignment="1">
      <alignment horizontal="center" vertical="center" shrinkToFit="1"/>
    </xf>
    <xf numFmtId="6" fontId="2" fillId="2" borderId="43" xfId="2" applyNumberFormat="1" applyFont="1" applyFill="1" applyBorder="1" applyAlignment="1" applyProtection="1">
      <alignment horizontal="center" vertical="center" shrinkToFit="1"/>
      <protection locked="0"/>
    </xf>
    <xf numFmtId="6" fontId="2" fillId="2" borderId="44" xfId="2" applyNumberFormat="1" applyFont="1" applyFill="1" applyBorder="1" applyAlignment="1" applyProtection="1">
      <alignment horizontal="center" vertical="center" shrinkToFit="1"/>
      <protection locked="0"/>
    </xf>
    <xf numFmtId="6" fontId="2" fillId="2" borderId="45" xfId="2" applyNumberFormat="1" applyFont="1" applyFill="1" applyBorder="1" applyAlignment="1" applyProtection="1">
      <alignment horizontal="center" vertical="center" shrinkToFit="1"/>
      <protection locked="0"/>
    </xf>
    <xf numFmtId="6" fontId="2" fillId="2" borderId="46" xfId="2" applyNumberFormat="1" applyFont="1" applyFill="1" applyBorder="1" applyAlignment="1" applyProtection="1">
      <alignment horizontal="center" vertical="center" shrinkToFit="1"/>
      <protection locked="0"/>
    </xf>
    <xf numFmtId="6" fontId="2" fillId="2" borderId="48" xfId="2" applyNumberFormat="1" applyFont="1" applyFill="1" applyBorder="1" applyAlignment="1" applyProtection="1">
      <alignment horizontal="center" vertical="center" shrinkToFit="1"/>
      <protection locked="0"/>
    </xf>
    <xf numFmtId="6" fontId="2" fillId="2" borderId="47" xfId="2" applyNumberFormat="1" applyFont="1" applyFill="1" applyBorder="1" applyAlignment="1" applyProtection="1">
      <alignment horizontal="center" vertical="center" shrinkToFit="1"/>
      <protection locked="0"/>
    </xf>
    <xf numFmtId="6" fontId="2" fillId="2" borderId="49" xfId="2" applyNumberFormat="1" applyFont="1" applyFill="1" applyBorder="1" applyAlignment="1" applyProtection="1">
      <alignment horizontal="center" vertical="center" shrinkToFit="1"/>
      <protection locked="0"/>
    </xf>
    <xf numFmtId="6" fontId="2" fillId="2" borderId="50" xfId="2" applyNumberFormat="1" applyFont="1" applyFill="1" applyBorder="1" applyAlignment="1" applyProtection="1">
      <alignment horizontal="center" vertical="center" shrinkToFit="1"/>
      <protection locked="0"/>
    </xf>
    <xf numFmtId="6" fontId="2" fillId="2" borderId="51" xfId="2" applyNumberFormat="1" applyFont="1" applyFill="1" applyBorder="1" applyAlignment="1" applyProtection="1">
      <alignment horizontal="center" vertical="center" shrinkToFit="1"/>
      <protection locked="0"/>
    </xf>
    <xf numFmtId="0" fontId="2" fillId="0" borderId="22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6" fontId="5" fillId="0" borderId="43" xfId="2" applyNumberFormat="1" applyFont="1" applyFill="1" applyBorder="1" applyAlignment="1" applyProtection="1">
      <alignment horizontal="center" vertical="center" shrinkToFit="1"/>
      <protection locked="0"/>
    </xf>
    <xf numFmtId="6" fontId="5" fillId="0" borderId="44" xfId="2" applyNumberFormat="1" applyFont="1" applyFill="1" applyBorder="1" applyAlignment="1" applyProtection="1">
      <alignment horizontal="center" vertical="center" shrinkToFit="1"/>
      <protection locked="0"/>
    </xf>
    <xf numFmtId="6" fontId="5" fillId="0" borderId="45" xfId="2" applyNumberFormat="1" applyFont="1" applyFill="1" applyBorder="1" applyAlignment="1" applyProtection="1">
      <alignment horizontal="center" vertical="center" shrinkToFit="1"/>
      <protection locked="0"/>
    </xf>
    <xf numFmtId="6" fontId="5" fillId="0" borderId="46" xfId="2" applyNumberFormat="1" applyFont="1" applyFill="1" applyBorder="1" applyAlignment="1" applyProtection="1">
      <alignment horizontal="center" vertical="center" shrinkToFit="1"/>
      <protection locked="0"/>
    </xf>
    <xf numFmtId="6" fontId="5" fillId="0" borderId="48" xfId="2" applyNumberFormat="1" applyFont="1" applyFill="1" applyBorder="1" applyAlignment="1" applyProtection="1">
      <alignment horizontal="center" vertical="center" shrinkToFit="1"/>
      <protection locked="0"/>
    </xf>
    <xf numFmtId="6" fontId="5" fillId="0" borderId="47" xfId="2" applyNumberFormat="1" applyFont="1" applyFill="1" applyBorder="1" applyAlignment="1" applyProtection="1">
      <alignment horizontal="center" vertical="center" shrinkToFit="1"/>
      <protection locked="0"/>
    </xf>
    <xf numFmtId="6" fontId="5" fillId="0" borderId="49" xfId="2" applyNumberFormat="1" applyFont="1" applyFill="1" applyBorder="1" applyAlignment="1" applyProtection="1">
      <alignment horizontal="center" vertical="center" shrinkToFit="1"/>
      <protection locked="0"/>
    </xf>
    <xf numFmtId="6" fontId="5" fillId="0" borderId="50" xfId="2" applyNumberFormat="1" applyFont="1" applyFill="1" applyBorder="1" applyAlignment="1" applyProtection="1">
      <alignment horizontal="center" vertical="center" shrinkToFit="1"/>
      <protection locked="0"/>
    </xf>
    <xf numFmtId="6" fontId="5" fillId="0" borderId="51" xfId="2" applyNumberFormat="1" applyFont="1" applyFill="1" applyBorder="1" applyAlignment="1" applyProtection="1">
      <alignment horizontal="center" vertical="center" shrinkToFit="1"/>
      <protection locked="0"/>
    </xf>
    <xf numFmtId="38" fontId="2" fillId="0" borderId="14" xfId="1" applyNumberFormat="1" applyFont="1" applyBorder="1" applyAlignment="1" applyProtection="1">
      <alignment horizontal="center" vertical="center" shrinkToFit="1"/>
      <protection locked="0"/>
    </xf>
    <xf numFmtId="38" fontId="2" fillId="0" borderId="7" xfId="1" applyNumberFormat="1" applyFont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5" fontId="2" fillId="0" borderId="8" xfId="0" applyNumberFormat="1" applyFont="1" applyBorder="1" applyAlignment="1">
      <alignment horizontal="center" vertical="center"/>
    </xf>
    <xf numFmtId="5" fontId="2" fillId="0" borderId="15" xfId="0" applyNumberFormat="1" applyFont="1" applyBorder="1" applyAlignment="1">
      <alignment horizontal="center" vertical="center"/>
    </xf>
    <xf numFmtId="5" fontId="2" fillId="0" borderId="5" xfId="0" applyNumberFormat="1" applyFont="1" applyBorder="1" applyAlignment="1">
      <alignment horizontal="center" vertical="center"/>
    </xf>
    <xf numFmtId="5" fontId="2" fillId="0" borderId="29" xfId="0" applyNumberFormat="1" applyFont="1" applyBorder="1" applyAlignment="1">
      <alignment horizontal="center" vertical="center"/>
    </xf>
    <xf numFmtId="5" fontId="2" fillId="0" borderId="30" xfId="0" applyNumberFormat="1" applyFont="1" applyBorder="1" applyAlignment="1">
      <alignment horizontal="center" vertical="center"/>
    </xf>
    <xf numFmtId="5" fontId="2" fillId="0" borderId="31" xfId="0" applyNumberFormat="1" applyFont="1" applyBorder="1" applyAlignment="1">
      <alignment horizontal="center" vertical="center"/>
    </xf>
    <xf numFmtId="5" fontId="2" fillId="0" borderId="41" xfId="0" applyNumberFormat="1" applyFont="1" applyBorder="1" applyAlignment="1">
      <alignment horizontal="center" vertical="center"/>
    </xf>
    <xf numFmtId="5" fontId="2" fillId="0" borderId="0" xfId="0" applyNumberFormat="1" applyFont="1" applyAlignment="1">
      <alignment horizontal="center" vertical="center"/>
    </xf>
    <xf numFmtId="5" fontId="2" fillId="0" borderId="40" xfId="0" applyNumberFormat="1" applyFont="1" applyBorder="1" applyAlignment="1">
      <alignment horizontal="center" vertical="center"/>
    </xf>
    <xf numFmtId="5" fontId="2" fillId="0" borderId="32" xfId="0" applyNumberFormat="1" applyFont="1" applyBorder="1" applyAlignment="1">
      <alignment horizontal="center" vertical="center"/>
    </xf>
    <xf numFmtId="5" fontId="2" fillId="0" borderId="9" xfId="0" applyNumberFormat="1" applyFont="1" applyBorder="1" applyAlignment="1">
      <alignment horizontal="center" vertical="center"/>
    </xf>
    <xf numFmtId="5" fontId="2" fillId="0" borderId="33" xfId="0" applyNumberFormat="1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40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</cellXfs>
  <cellStyles count="4">
    <cellStyle name="パーセント" xfId="3" builtinId="5"/>
    <cellStyle name="桁区切り" xfId="2" builtinId="6"/>
    <cellStyle name="通貨" xfId="1" builtinId="7"/>
    <cellStyle name="標準" xfId="0" builtinId="0"/>
  </cellStyles>
  <dxfs count="1">
    <dxf>
      <font>
        <color auto="1"/>
      </font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97</xdr:row>
      <xdr:rowOff>16918</xdr:rowOff>
    </xdr:from>
    <xdr:to>
      <xdr:col>10</xdr:col>
      <xdr:colOff>331483</xdr:colOff>
      <xdr:row>98</xdr:row>
      <xdr:rowOff>158515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82E6F2B7-312C-4B1E-817D-D965BA46B3C8}"/>
            </a:ext>
          </a:extLst>
        </xdr:cNvPr>
        <xdr:cNvGrpSpPr/>
      </xdr:nvGrpSpPr>
      <xdr:grpSpPr>
        <a:xfrm>
          <a:off x="0" y="18771643"/>
          <a:ext cx="4427233" cy="551172"/>
          <a:chOff x="158418" y="18492355"/>
          <a:chExt cx="4000781" cy="552017"/>
        </a:xfrm>
      </xdr:grpSpPr>
      <xdr:grpSp>
        <xdr:nvGrpSpPr>
          <xdr:cNvPr id="5" name="グループ化 4">
            <a:extLst>
              <a:ext uri="{FF2B5EF4-FFF2-40B4-BE49-F238E27FC236}">
                <a16:creationId xmlns:a16="http://schemas.microsoft.com/office/drawing/2014/main" id="{0D204A5C-7603-4961-BA32-913D2F3FB854}"/>
              </a:ext>
            </a:extLst>
          </xdr:cNvPr>
          <xdr:cNvGrpSpPr/>
        </xdr:nvGrpSpPr>
        <xdr:grpSpPr>
          <a:xfrm>
            <a:off x="172151" y="18492355"/>
            <a:ext cx="3987048" cy="552017"/>
            <a:chOff x="172151" y="18492355"/>
            <a:chExt cx="3987048" cy="552017"/>
          </a:xfrm>
        </xdr:grpSpPr>
        <xdr:sp macro="" textlink="">
          <xdr:nvSpPr>
            <xdr:cNvPr id="2" name="正方形/長方形 1">
              <a:extLst>
                <a:ext uri="{FF2B5EF4-FFF2-40B4-BE49-F238E27FC236}">
                  <a16:creationId xmlns:a16="http://schemas.microsoft.com/office/drawing/2014/main" id="{C2532C42-34B9-44F3-BD86-6B7527907F61}"/>
                </a:ext>
              </a:extLst>
            </xdr:cNvPr>
            <xdr:cNvSpPr/>
          </xdr:nvSpPr>
          <xdr:spPr>
            <a:xfrm>
              <a:off x="172151" y="18492701"/>
              <a:ext cx="309303" cy="551515"/>
            </a:xfrm>
            <a:prstGeom prst="rect">
              <a:avLst/>
            </a:prstGeom>
            <a:noFill/>
            <a:ln>
              <a:solidFill>
                <a:srgbClr val="00206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noFill/>
              </a:endParaRPr>
            </a:p>
          </xdr:txBody>
        </xdr:sp>
        <xdr:grpSp>
          <xdr:nvGrpSpPr>
            <xdr:cNvPr id="4" name="グループ化 3">
              <a:extLst>
                <a:ext uri="{FF2B5EF4-FFF2-40B4-BE49-F238E27FC236}">
                  <a16:creationId xmlns:a16="http://schemas.microsoft.com/office/drawing/2014/main" id="{81D7782F-9443-408B-A8BF-E83A3B7A46C3}"/>
                </a:ext>
              </a:extLst>
            </xdr:cNvPr>
            <xdr:cNvGrpSpPr/>
          </xdr:nvGrpSpPr>
          <xdr:grpSpPr>
            <a:xfrm>
              <a:off x="481444" y="18492355"/>
              <a:ext cx="3677755" cy="552017"/>
              <a:chOff x="481444" y="18492355"/>
              <a:chExt cx="3677755" cy="552017"/>
            </a:xfrm>
          </xdr:grpSpPr>
          <xdr:grpSp>
            <xdr:nvGrpSpPr>
              <xdr:cNvPr id="3" name="グループ化 2">
                <a:extLst>
                  <a:ext uri="{FF2B5EF4-FFF2-40B4-BE49-F238E27FC236}">
                    <a16:creationId xmlns:a16="http://schemas.microsoft.com/office/drawing/2014/main" id="{D4804EDC-CAC8-463C-B42F-04D69625B7D9}"/>
                  </a:ext>
                </a:extLst>
              </xdr:cNvPr>
              <xdr:cNvGrpSpPr/>
            </xdr:nvGrpSpPr>
            <xdr:grpSpPr>
              <a:xfrm>
                <a:off x="481444" y="18492355"/>
                <a:ext cx="1838563" cy="552017"/>
                <a:chOff x="481444" y="18492355"/>
                <a:chExt cx="1838563" cy="552017"/>
              </a:xfrm>
            </xdr:grpSpPr>
            <xdr:sp macro="" textlink="">
              <xdr:nvSpPr>
                <xdr:cNvPr id="11" name="正方形/長方形 10">
                  <a:extLst>
                    <a:ext uri="{FF2B5EF4-FFF2-40B4-BE49-F238E27FC236}">
                      <a16:creationId xmlns:a16="http://schemas.microsoft.com/office/drawing/2014/main" id="{E6CE2241-D713-48BB-9677-BBD62DAE7225}"/>
                    </a:ext>
                  </a:extLst>
                </xdr:cNvPr>
                <xdr:cNvSpPr/>
              </xdr:nvSpPr>
              <xdr:spPr>
                <a:xfrm>
                  <a:off x="481444" y="18493654"/>
                  <a:ext cx="612434" cy="550718"/>
                </a:xfrm>
                <a:prstGeom prst="rect">
                  <a:avLst/>
                </a:prstGeom>
                <a:noFill/>
                <a:ln>
                  <a:solidFill>
                    <a:srgbClr val="00206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kumimoji="1" lang="ja-JP" altLang="en-US" sz="1100">
                    <a:noFill/>
                  </a:endParaRPr>
                </a:p>
              </xdr:txBody>
            </xdr:sp>
            <xdr:sp macro="" textlink="">
              <xdr:nvSpPr>
                <xdr:cNvPr id="12" name="正方形/長方形 11">
                  <a:extLst>
                    <a:ext uri="{FF2B5EF4-FFF2-40B4-BE49-F238E27FC236}">
                      <a16:creationId xmlns:a16="http://schemas.microsoft.com/office/drawing/2014/main" id="{17419D62-218F-4D0C-8ED0-1B1B0D5A044C}"/>
                    </a:ext>
                  </a:extLst>
                </xdr:cNvPr>
                <xdr:cNvSpPr/>
              </xdr:nvSpPr>
              <xdr:spPr>
                <a:xfrm>
                  <a:off x="1094509" y="18492355"/>
                  <a:ext cx="612434" cy="550718"/>
                </a:xfrm>
                <a:prstGeom prst="rect">
                  <a:avLst/>
                </a:prstGeom>
                <a:noFill/>
                <a:ln>
                  <a:solidFill>
                    <a:srgbClr val="00206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kumimoji="1" lang="ja-JP" altLang="en-US" sz="1100">
                    <a:noFill/>
                  </a:endParaRPr>
                </a:p>
              </xdr:txBody>
            </xdr:sp>
            <xdr:sp macro="" textlink="">
              <xdr:nvSpPr>
                <xdr:cNvPr id="13" name="正方形/長方形 12">
                  <a:extLst>
                    <a:ext uri="{FF2B5EF4-FFF2-40B4-BE49-F238E27FC236}">
                      <a16:creationId xmlns:a16="http://schemas.microsoft.com/office/drawing/2014/main" id="{B205D204-C1BD-4A64-BF2E-0A2C24A27811}"/>
                    </a:ext>
                  </a:extLst>
                </xdr:cNvPr>
                <xdr:cNvSpPr/>
              </xdr:nvSpPr>
              <xdr:spPr>
                <a:xfrm>
                  <a:off x="1707573" y="18492355"/>
                  <a:ext cx="612434" cy="550718"/>
                </a:xfrm>
                <a:prstGeom prst="rect">
                  <a:avLst/>
                </a:prstGeom>
                <a:noFill/>
                <a:ln>
                  <a:solidFill>
                    <a:srgbClr val="00206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kumimoji="1" lang="ja-JP" altLang="en-US" sz="1100">
                    <a:noFill/>
                  </a:endParaRPr>
                </a:p>
              </xdr:txBody>
            </xdr:sp>
          </xdr:grpSp>
          <xdr:grpSp>
            <xdr:nvGrpSpPr>
              <xdr:cNvPr id="15" name="グループ化 14">
                <a:extLst>
                  <a:ext uri="{FF2B5EF4-FFF2-40B4-BE49-F238E27FC236}">
                    <a16:creationId xmlns:a16="http://schemas.microsoft.com/office/drawing/2014/main" id="{D810DB8C-7030-4C86-9BCD-7D2A8B2C0D82}"/>
                  </a:ext>
                </a:extLst>
              </xdr:cNvPr>
              <xdr:cNvGrpSpPr/>
            </xdr:nvGrpSpPr>
            <xdr:grpSpPr>
              <a:xfrm>
                <a:off x="2320636" y="18492355"/>
                <a:ext cx="1838563" cy="552017"/>
                <a:chOff x="481444" y="18492355"/>
                <a:chExt cx="1838563" cy="552017"/>
              </a:xfrm>
            </xdr:grpSpPr>
            <xdr:sp macro="" textlink="">
              <xdr:nvSpPr>
                <xdr:cNvPr id="16" name="正方形/長方形 15">
                  <a:extLst>
                    <a:ext uri="{FF2B5EF4-FFF2-40B4-BE49-F238E27FC236}">
                      <a16:creationId xmlns:a16="http://schemas.microsoft.com/office/drawing/2014/main" id="{57BA3513-DCD9-40BF-94F2-A308CABD631B}"/>
                    </a:ext>
                  </a:extLst>
                </xdr:cNvPr>
                <xdr:cNvSpPr/>
              </xdr:nvSpPr>
              <xdr:spPr>
                <a:xfrm>
                  <a:off x="481444" y="18493654"/>
                  <a:ext cx="612434" cy="550718"/>
                </a:xfrm>
                <a:prstGeom prst="rect">
                  <a:avLst/>
                </a:prstGeom>
                <a:noFill/>
                <a:ln>
                  <a:solidFill>
                    <a:srgbClr val="00206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kumimoji="1" lang="ja-JP" altLang="en-US" sz="1100">
                    <a:noFill/>
                  </a:endParaRPr>
                </a:p>
              </xdr:txBody>
            </xdr:sp>
            <xdr:sp macro="" textlink="">
              <xdr:nvSpPr>
                <xdr:cNvPr id="17" name="正方形/長方形 16">
                  <a:extLst>
                    <a:ext uri="{FF2B5EF4-FFF2-40B4-BE49-F238E27FC236}">
                      <a16:creationId xmlns:a16="http://schemas.microsoft.com/office/drawing/2014/main" id="{6436EC8D-DA2E-4CB8-ADB2-9C71F0D7384C}"/>
                    </a:ext>
                  </a:extLst>
                </xdr:cNvPr>
                <xdr:cNvSpPr/>
              </xdr:nvSpPr>
              <xdr:spPr>
                <a:xfrm>
                  <a:off x="1094509" y="18492355"/>
                  <a:ext cx="612434" cy="550718"/>
                </a:xfrm>
                <a:prstGeom prst="rect">
                  <a:avLst/>
                </a:prstGeom>
                <a:noFill/>
                <a:ln>
                  <a:solidFill>
                    <a:srgbClr val="00206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kumimoji="1" lang="ja-JP" altLang="en-US" sz="1100">
                    <a:noFill/>
                  </a:endParaRPr>
                </a:p>
              </xdr:txBody>
            </xdr:sp>
            <xdr:sp macro="" textlink="">
              <xdr:nvSpPr>
                <xdr:cNvPr id="18" name="正方形/長方形 17">
                  <a:extLst>
                    <a:ext uri="{FF2B5EF4-FFF2-40B4-BE49-F238E27FC236}">
                      <a16:creationId xmlns:a16="http://schemas.microsoft.com/office/drawing/2014/main" id="{F752F915-32F6-4AA2-BA65-A2AC0D57CC40}"/>
                    </a:ext>
                  </a:extLst>
                </xdr:cNvPr>
                <xdr:cNvSpPr/>
              </xdr:nvSpPr>
              <xdr:spPr>
                <a:xfrm>
                  <a:off x="1707573" y="18492355"/>
                  <a:ext cx="612434" cy="550718"/>
                </a:xfrm>
                <a:prstGeom prst="rect">
                  <a:avLst/>
                </a:prstGeom>
                <a:noFill/>
                <a:ln>
                  <a:solidFill>
                    <a:srgbClr val="00206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kumimoji="1" lang="ja-JP" altLang="en-US" sz="1100">
                    <a:noFill/>
                  </a:endParaRPr>
                </a:p>
              </xdr:txBody>
            </xdr:sp>
          </xdr:grpSp>
        </xdr:grpSp>
      </xdr:grpSp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41E61171-734F-4AB0-9A1A-5D116C73EE8F}"/>
              </a:ext>
            </a:extLst>
          </xdr:cNvPr>
          <xdr:cNvSpPr txBox="1"/>
        </xdr:nvSpPr>
        <xdr:spPr>
          <a:xfrm>
            <a:off x="158418" y="18513664"/>
            <a:ext cx="241454" cy="50742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検印</a:t>
            </a:r>
          </a:p>
        </xdr:txBody>
      </xdr:sp>
    </xdr:grpSp>
    <xdr:clientData/>
  </xdr:twoCellAnchor>
  <xdr:twoCellAnchor>
    <xdr:from>
      <xdr:col>17</xdr:col>
      <xdr:colOff>85725</xdr:colOff>
      <xdr:row>39</xdr:row>
      <xdr:rowOff>123825</xdr:rowOff>
    </xdr:from>
    <xdr:to>
      <xdr:col>17</xdr:col>
      <xdr:colOff>390525</xdr:colOff>
      <xdr:row>48</xdr:row>
      <xdr:rowOff>85725</xdr:rowOff>
    </xdr:to>
    <xdr:sp macro="" textlink="">
      <xdr:nvSpPr>
        <xdr:cNvPr id="8" name="右中かっこ 7">
          <a:extLst>
            <a:ext uri="{FF2B5EF4-FFF2-40B4-BE49-F238E27FC236}">
              <a16:creationId xmlns:a16="http://schemas.microsoft.com/office/drawing/2014/main" id="{97BDCEE5-8DB0-4882-ABCB-4C336CB7FC36}"/>
            </a:ext>
          </a:extLst>
        </xdr:cNvPr>
        <xdr:cNvSpPr/>
      </xdr:nvSpPr>
      <xdr:spPr>
        <a:xfrm>
          <a:off x="7048500" y="8010525"/>
          <a:ext cx="304800" cy="153352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149</xdr:row>
      <xdr:rowOff>0</xdr:rowOff>
    </xdr:from>
    <xdr:to>
      <xdr:col>10</xdr:col>
      <xdr:colOff>331483</xdr:colOff>
      <xdr:row>150</xdr:row>
      <xdr:rowOff>141598</xdr:rowOff>
    </xdr:to>
    <xdr:grpSp>
      <xdr:nvGrpSpPr>
        <xdr:cNvPr id="35" name="グループ化 34">
          <a:extLst>
            <a:ext uri="{FF2B5EF4-FFF2-40B4-BE49-F238E27FC236}">
              <a16:creationId xmlns:a16="http://schemas.microsoft.com/office/drawing/2014/main" id="{40361ED0-DDCB-4673-8C99-E7AA9FDBBA0A}"/>
            </a:ext>
          </a:extLst>
        </xdr:cNvPr>
        <xdr:cNvGrpSpPr/>
      </xdr:nvGrpSpPr>
      <xdr:grpSpPr>
        <a:xfrm>
          <a:off x="0" y="28832175"/>
          <a:ext cx="4427233" cy="551173"/>
          <a:chOff x="158418" y="18492355"/>
          <a:chExt cx="4000781" cy="552017"/>
        </a:xfrm>
      </xdr:grpSpPr>
      <xdr:grpSp>
        <xdr:nvGrpSpPr>
          <xdr:cNvPr id="36" name="グループ化 35">
            <a:extLst>
              <a:ext uri="{FF2B5EF4-FFF2-40B4-BE49-F238E27FC236}">
                <a16:creationId xmlns:a16="http://schemas.microsoft.com/office/drawing/2014/main" id="{C209168B-2CCC-486A-9115-815DF89442E2}"/>
              </a:ext>
            </a:extLst>
          </xdr:cNvPr>
          <xdr:cNvGrpSpPr/>
        </xdr:nvGrpSpPr>
        <xdr:grpSpPr>
          <a:xfrm>
            <a:off x="172151" y="18492355"/>
            <a:ext cx="3987048" cy="552017"/>
            <a:chOff x="172151" y="18492355"/>
            <a:chExt cx="3987048" cy="552017"/>
          </a:xfrm>
        </xdr:grpSpPr>
        <xdr:sp macro="" textlink="">
          <xdr:nvSpPr>
            <xdr:cNvPr id="38" name="正方形/長方形 37">
              <a:extLst>
                <a:ext uri="{FF2B5EF4-FFF2-40B4-BE49-F238E27FC236}">
                  <a16:creationId xmlns:a16="http://schemas.microsoft.com/office/drawing/2014/main" id="{C6BE116C-1982-44FE-B0EF-F1C41FCF4D14}"/>
                </a:ext>
              </a:extLst>
            </xdr:cNvPr>
            <xdr:cNvSpPr/>
          </xdr:nvSpPr>
          <xdr:spPr>
            <a:xfrm>
              <a:off x="172151" y="18492701"/>
              <a:ext cx="309303" cy="551515"/>
            </a:xfrm>
            <a:prstGeom prst="rect">
              <a:avLst/>
            </a:prstGeom>
            <a:noFill/>
            <a:ln>
              <a:solidFill>
                <a:srgbClr val="00206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noFill/>
              </a:endParaRPr>
            </a:p>
          </xdr:txBody>
        </xdr:sp>
        <xdr:grpSp>
          <xdr:nvGrpSpPr>
            <xdr:cNvPr id="39" name="グループ化 38">
              <a:extLst>
                <a:ext uri="{FF2B5EF4-FFF2-40B4-BE49-F238E27FC236}">
                  <a16:creationId xmlns:a16="http://schemas.microsoft.com/office/drawing/2014/main" id="{D3220042-918F-4BF6-A2C9-F44BD1A61C0D}"/>
                </a:ext>
              </a:extLst>
            </xdr:cNvPr>
            <xdr:cNvGrpSpPr/>
          </xdr:nvGrpSpPr>
          <xdr:grpSpPr>
            <a:xfrm>
              <a:off x="481444" y="18492355"/>
              <a:ext cx="3677755" cy="552017"/>
              <a:chOff x="481444" y="18492355"/>
              <a:chExt cx="3677755" cy="552017"/>
            </a:xfrm>
          </xdr:grpSpPr>
          <xdr:grpSp>
            <xdr:nvGrpSpPr>
              <xdr:cNvPr id="40" name="グループ化 39">
                <a:extLst>
                  <a:ext uri="{FF2B5EF4-FFF2-40B4-BE49-F238E27FC236}">
                    <a16:creationId xmlns:a16="http://schemas.microsoft.com/office/drawing/2014/main" id="{912809C6-9FB5-4A50-A6F5-746BFA3BA0CE}"/>
                  </a:ext>
                </a:extLst>
              </xdr:cNvPr>
              <xdr:cNvGrpSpPr/>
            </xdr:nvGrpSpPr>
            <xdr:grpSpPr>
              <a:xfrm>
                <a:off x="481444" y="18492355"/>
                <a:ext cx="1838563" cy="552017"/>
                <a:chOff x="481444" y="18492355"/>
                <a:chExt cx="1838563" cy="552017"/>
              </a:xfrm>
            </xdr:grpSpPr>
            <xdr:sp macro="" textlink="">
              <xdr:nvSpPr>
                <xdr:cNvPr id="47" name="正方形/長方形 46">
                  <a:extLst>
                    <a:ext uri="{FF2B5EF4-FFF2-40B4-BE49-F238E27FC236}">
                      <a16:creationId xmlns:a16="http://schemas.microsoft.com/office/drawing/2014/main" id="{D4169A52-C6DA-444D-BCCA-0A8719ED0872}"/>
                    </a:ext>
                  </a:extLst>
                </xdr:cNvPr>
                <xdr:cNvSpPr/>
              </xdr:nvSpPr>
              <xdr:spPr>
                <a:xfrm>
                  <a:off x="481444" y="18493654"/>
                  <a:ext cx="612434" cy="550718"/>
                </a:xfrm>
                <a:prstGeom prst="rect">
                  <a:avLst/>
                </a:prstGeom>
                <a:noFill/>
                <a:ln>
                  <a:solidFill>
                    <a:srgbClr val="00206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kumimoji="1" lang="ja-JP" altLang="en-US" sz="1100">
                    <a:noFill/>
                  </a:endParaRPr>
                </a:p>
              </xdr:txBody>
            </xdr:sp>
            <xdr:sp macro="" textlink="">
              <xdr:nvSpPr>
                <xdr:cNvPr id="48" name="正方形/長方形 47">
                  <a:extLst>
                    <a:ext uri="{FF2B5EF4-FFF2-40B4-BE49-F238E27FC236}">
                      <a16:creationId xmlns:a16="http://schemas.microsoft.com/office/drawing/2014/main" id="{11656F08-C04E-455A-8B70-8B0E372DA6BC}"/>
                    </a:ext>
                  </a:extLst>
                </xdr:cNvPr>
                <xdr:cNvSpPr/>
              </xdr:nvSpPr>
              <xdr:spPr>
                <a:xfrm>
                  <a:off x="1094509" y="18492355"/>
                  <a:ext cx="612434" cy="550718"/>
                </a:xfrm>
                <a:prstGeom prst="rect">
                  <a:avLst/>
                </a:prstGeom>
                <a:noFill/>
                <a:ln>
                  <a:solidFill>
                    <a:srgbClr val="00206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kumimoji="1" lang="ja-JP" altLang="en-US" sz="1100">
                    <a:noFill/>
                  </a:endParaRPr>
                </a:p>
              </xdr:txBody>
            </xdr:sp>
            <xdr:sp macro="" textlink="">
              <xdr:nvSpPr>
                <xdr:cNvPr id="49" name="正方形/長方形 48">
                  <a:extLst>
                    <a:ext uri="{FF2B5EF4-FFF2-40B4-BE49-F238E27FC236}">
                      <a16:creationId xmlns:a16="http://schemas.microsoft.com/office/drawing/2014/main" id="{E1E0B094-EBD1-440A-80B6-C373E26414F8}"/>
                    </a:ext>
                  </a:extLst>
                </xdr:cNvPr>
                <xdr:cNvSpPr/>
              </xdr:nvSpPr>
              <xdr:spPr>
                <a:xfrm>
                  <a:off x="1707573" y="18492355"/>
                  <a:ext cx="612434" cy="550718"/>
                </a:xfrm>
                <a:prstGeom prst="rect">
                  <a:avLst/>
                </a:prstGeom>
                <a:noFill/>
                <a:ln>
                  <a:solidFill>
                    <a:srgbClr val="00206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kumimoji="1" lang="ja-JP" altLang="en-US" sz="1100">
                    <a:noFill/>
                  </a:endParaRPr>
                </a:p>
              </xdr:txBody>
            </xdr:sp>
          </xdr:grpSp>
          <xdr:grpSp>
            <xdr:nvGrpSpPr>
              <xdr:cNvPr id="41" name="グループ化 40">
                <a:extLst>
                  <a:ext uri="{FF2B5EF4-FFF2-40B4-BE49-F238E27FC236}">
                    <a16:creationId xmlns:a16="http://schemas.microsoft.com/office/drawing/2014/main" id="{CF809FF8-DF03-48FB-8AAB-9B5490BD3136}"/>
                  </a:ext>
                </a:extLst>
              </xdr:cNvPr>
              <xdr:cNvGrpSpPr/>
            </xdr:nvGrpSpPr>
            <xdr:grpSpPr>
              <a:xfrm>
                <a:off x="2320636" y="18492355"/>
                <a:ext cx="1838563" cy="552017"/>
                <a:chOff x="481444" y="18492355"/>
                <a:chExt cx="1838563" cy="552017"/>
              </a:xfrm>
            </xdr:grpSpPr>
            <xdr:sp macro="" textlink="">
              <xdr:nvSpPr>
                <xdr:cNvPr id="44" name="正方形/長方形 43">
                  <a:extLst>
                    <a:ext uri="{FF2B5EF4-FFF2-40B4-BE49-F238E27FC236}">
                      <a16:creationId xmlns:a16="http://schemas.microsoft.com/office/drawing/2014/main" id="{500B162E-F4C0-4AF8-9C66-F0C410421E0C}"/>
                    </a:ext>
                  </a:extLst>
                </xdr:cNvPr>
                <xdr:cNvSpPr/>
              </xdr:nvSpPr>
              <xdr:spPr>
                <a:xfrm>
                  <a:off x="481444" y="18493654"/>
                  <a:ext cx="612434" cy="550718"/>
                </a:xfrm>
                <a:prstGeom prst="rect">
                  <a:avLst/>
                </a:prstGeom>
                <a:noFill/>
                <a:ln>
                  <a:solidFill>
                    <a:srgbClr val="00206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kumimoji="1" lang="ja-JP" altLang="en-US" sz="1100">
                    <a:noFill/>
                  </a:endParaRPr>
                </a:p>
              </xdr:txBody>
            </xdr:sp>
            <xdr:sp macro="" textlink="">
              <xdr:nvSpPr>
                <xdr:cNvPr id="45" name="正方形/長方形 44">
                  <a:extLst>
                    <a:ext uri="{FF2B5EF4-FFF2-40B4-BE49-F238E27FC236}">
                      <a16:creationId xmlns:a16="http://schemas.microsoft.com/office/drawing/2014/main" id="{9DB363DC-2EB8-41BD-9190-7B05BDBCF9DC}"/>
                    </a:ext>
                  </a:extLst>
                </xdr:cNvPr>
                <xdr:cNvSpPr/>
              </xdr:nvSpPr>
              <xdr:spPr>
                <a:xfrm>
                  <a:off x="1094509" y="18492355"/>
                  <a:ext cx="612434" cy="550718"/>
                </a:xfrm>
                <a:prstGeom prst="rect">
                  <a:avLst/>
                </a:prstGeom>
                <a:noFill/>
                <a:ln>
                  <a:solidFill>
                    <a:srgbClr val="00206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kumimoji="1" lang="ja-JP" altLang="en-US" sz="1100">
                    <a:noFill/>
                  </a:endParaRPr>
                </a:p>
              </xdr:txBody>
            </xdr:sp>
            <xdr:sp macro="" textlink="">
              <xdr:nvSpPr>
                <xdr:cNvPr id="46" name="正方形/長方形 45">
                  <a:extLst>
                    <a:ext uri="{FF2B5EF4-FFF2-40B4-BE49-F238E27FC236}">
                      <a16:creationId xmlns:a16="http://schemas.microsoft.com/office/drawing/2014/main" id="{2C91F609-78AB-4A52-8D02-4EB17AD92C3A}"/>
                    </a:ext>
                  </a:extLst>
                </xdr:cNvPr>
                <xdr:cNvSpPr/>
              </xdr:nvSpPr>
              <xdr:spPr>
                <a:xfrm>
                  <a:off x="1707573" y="18492355"/>
                  <a:ext cx="612434" cy="550718"/>
                </a:xfrm>
                <a:prstGeom prst="rect">
                  <a:avLst/>
                </a:prstGeom>
                <a:noFill/>
                <a:ln>
                  <a:solidFill>
                    <a:srgbClr val="00206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kumimoji="1" lang="ja-JP" altLang="en-US" sz="1100">
                    <a:noFill/>
                  </a:endParaRPr>
                </a:p>
              </xdr:txBody>
            </xdr:sp>
          </xdr:grpSp>
        </xdr:grpSp>
      </xdr:grpSp>
      <xdr:sp macro="" textlink="">
        <xdr:nvSpPr>
          <xdr:cNvPr id="37" name="テキスト ボックス 36">
            <a:extLst>
              <a:ext uri="{FF2B5EF4-FFF2-40B4-BE49-F238E27FC236}">
                <a16:creationId xmlns:a16="http://schemas.microsoft.com/office/drawing/2014/main" id="{8101E81F-BE32-4B16-8B34-C6F708CE8344}"/>
              </a:ext>
            </a:extLst>
          </xdr:cNvPr>
          <xdr:cNvSpPr txBox="1"/>
        </xdr:nvSpPr>
        <xdr:spPr>
          <a:xfrm>
            <a:off x="158418" y="18513664"/>
            <a:ext cx="241454" cy="50742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検印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C3E30-9333-46F4-B394-99EAF47DE5A3}">
  <dimension ref="A2:C16"/>
  <sheetViews>
    <sheetView workbookViewId="0">
      <selection activeCell="B22" sqref="B22"/>
    </sheetView>
  </sheetViews>
  <sheetFormatPr defaultRowHeight="22.9" customHeight="1"/>
  <cols>
    <col min="1" max="1" width="34.125" bestFit="1" customWidth="1"/>
    <col min="2" max="2" width="51.125" customWidth="1"/>
  </cols>
  <sheetData>
    <row r="2" spans="1:3" ht="22.9" customHeight="1">
      <c r="A2" s="15" t="s">
        <v>31</v>
      </c>
      <c r="B2" s="2"/>
    </row>
    <row r="3" spans="1:3" ht="22.9" customHeight="1">
      <c r="A3" s="12" t="s">
        <v>63</v>
      </c>
      <c r="B3" s="13" t="s">
        <v>64</v>
      </c>
    </row>
    <row r="4" spans="1:3" ht="22.9" customHeight="1">
      <c r="A4" s="12" t="s">
        <v>32</v>
      </c>
      <c r="B4" s="20"/>
    </row>
    <row r="5" spans="1:3" ht="22.9" customHeight="1">
      <c r="A5" s="12" t="s">
        <v>33</v>
      </c>
      <c r="B5" s="20"/>
    </row>
    <row r="6" spans="1:3" ht="22.9" customHeight="1">
      <c r="A6" s="12" t="s">
        <v>34</v>
      </c>
      <c r="B6" s="20"/>
    </row>
    <row r="7" spans="1:3" ht="22.9" customHeight="1">
      <c r="A7" s="12" t="s">
        <v>35</v>
      </c>
      <c r="B7" s="20"/>
    </row>
    <row r="8" spans="1:3" ht="22.9" customHeight="1">
      <c r="A8" s="12" t="s">
        <v>36</v>
      </c>
      <c r="B8" s="20"/>
    </row>
    <row r="9" spans="1:3" ht="22.9" customHeight="1">
      <c r="A9" s="12" t="s">
        <v>37</v>
      </c>
      <c r="B9" s="20"/>
    </row>
    <row r="10" spans="1:3" ht="22.9" customHeight="1">
      <c r="A10" s="12" t="s">
        <v>38</v>
      </c>
      <c r="B10" s="20"/>
    </row>
    <row r="11" spans="1:3" ht="22.9" customHeight="1">
      <c r="A11" s="12" t="s">
        <v>80</v>
      </c>
      <c r="B11" s="20"/>
      <c r="C11" t="s">
        <v>87</v>
      </c>
    </row>
    <row r="12" spans="1:3" ht="22.9" customHeight="1">
      <c r="A12" s="14" t="s">
        <v>81</v>
      </c>
      <c r="B12" s="21"/>
      <c r="C12" t="s">
        <v>66</v>
      </c>
    </row>
    <row r="13" spans="1:3" ht="22.9" customHeight="1">
      <c r="A13" s="14" t="s">
        <v>82</v>
      </c>
      <c r="B13" s="21"/>
      <c r="C13" t="s">
        <v>67</v>
      </c>
    </row>
    <row r="14" spans="1:3" ht="22.9" customHeight="1">
      <c r="A14" s="14" t="s">
        <v>83</v>
      </c>
      <c r="B14" s="20"/>
      <c r="C14" t="s">
        <v>65</v>
      </c>
    </row>
    <row r="15" spans="1:3" ht="22.9" customHeight="1">
      <c r="A15" s="14" t="s">
        <v>84</v>
      </c>
      <c r="B15" s="20"/>
      <c r="C15" t="s">
        <v>65</v>
      </c>
    </row>
    <row r="16" spans="1:3" ht="22.9" customHeight="1">
      <c r="A16" s="14" t="s">
        <v>85</v>
      </c>
      <c r="B16" s="22"/>
      <c r="C16" t="s">
        <v>65</v>
      </c>
    </row>
  </sheetData>
  <phoneticPr fontId="1"/>
  <conditionalFormatting sqref="B4:B16">
    <cfRule type="cellIs" dxfId="0" priority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AF14F-119F-43DA-955B-2F9556A5A850}">
  <dimension ref="A1:T183"/>
  <sheetViews>
    <sheetView showZeros="0" tabSelected="1" view="pageBreakPreview" zoomScaleNormal="100" zoomScaleSheetLayoutView="100" workbookViewId="0"/>
  </sheetViews>
  <sheetFormatPr defaultColWidth="5.375" defaultRowHeight="15" customHeight="1"/>
  <cols>
    <col min="1" max="16384" width="5.375" style="1"/>
  </cols>
  <sheetData>
    <row r="1" spans="1:20" ht="16.149999999999999" customHeight="1">
      <c r="P1" s="16" t="s">
        <v>30</v>
      </c>
    </row>
    <row r="2" spans="1:20" ht="16.149999999999999" customHeight="1" thickBot="1">
      <c r="A2" s="4" t="s">
        <v>29</v>
      </c>
    </row>
    <row r="3" spans="1:20" ht="16.149999999999999" customHeight="1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38" t="s">
        <v>86</v>
      </c>
      <c r="O3" s="39"/>
      <c r="P3" s="39"/>
      <c r="Q3" s="40"/>
    </row>
    <row r="4" spans="1:20" ht="16.149999999999999" customHeight="1" thickBot="1">
      <c r="A4" s="19"/>
      <c r="B4" s="19"/>
      <c r="C4" s="19"/>
      <c r="D4" s="19"/>
      <c r="E4" s="19"/>
      <c r="F4" s="61" t="s">
        <v>1</v>
      </c>
      <c r="G4" s="61"/>
      <c r="H4" s="61"/>
      <c r="I4" s="61"/>
      <c r="J4" s="61"/>
      <c r="K4" s="61"/>
      <c r="M4" s="27"/>
      <c r="N4" s="41" t="str">
        <f>IF(基本入力!B11="","",基本入力!B11)</f>
        <v/>
      </c>
      <c r="O4" s="42"/>
      <c r="P4" s="42"/>
      <c r="Q4" s="43"/>
    </row>
    <row r="5" spans="1:20" ht="16.149999999999999" customHeight="1">
      <c r="A5" s="19"/>
      <c r="B5" s="19"/>
      <c r="C5" s="19"/>
      <c r="D5" s="19"/>
      <c r="E5" s="19"/>
      <c r="F5" s="61"/>
      <c r="G5" s="61"/>
      <c r="H5" s="61"/>
      <c r="I5" s="61"/>
      <c r="J5" s="61"/>
      <c r="K5" s="61"/>
      <c r="M5" s="27"/>
      <c r="N5" s="36"/>
      <c r="O5" s="27"/>
      <c r="P5" s="27"/>
      <c r="Q5" s="27"/>
      <c r="T5" s="37"/>
    </row>
    <row r="6" spans="1:20" ht="16.149999999999999" customHeight="1" thickBot="1">
      <c r="A6" s="17"/>
      <c r="B6" s="17"/>
      <c r="C6" s="17"/>
      <c r="D6" s="17"/>
      <c r="E6" s="17"/>
      <c r="F6" s="105"/>
      <c r="G6" s="105"/>
      <c r="H6" s="17"/>
      <c r="I6" s="17"/>
      <c r="J6" s="6"/>
      <c r="K6" s="6"/>
      <c r="L6" s="6"/>
      <c r="M6" s="6"/>
      <c r="N6" s="106" t="str">
        <f>IF(基本入力!B16="","",基本入力!B16)</f>
        <v/>
      </c>
      <c r="O6" s="106"/>
      <c r="P6" s="106"/>
      <c r="Q6" s="106"/>
      <c r="T6" s="37"/>
    </row>
    <row r="7" spans="1:20" ht="16.149999999999999" customHeight="1" thickBot="1">
      <c r="A7" s="98" t="s">
        <v>2</v>
      </c>
      <c r="B7" s="98"/>
      <c r="C7" s="98"/>
      <c r="D7" s="159" t="str">
        <f>IF(基本入力!B13="","",基本入力!B13)</f>
        <v/>
      </c>
      <c r="E7" s="160"/>
      <c r="F7" s="160"/>
      <c r="G7" s="160" t="s">
        <v>62</v>
      </c>
      <c r="H7" s="160"/>
      <c r="I7" s="181" t="str">
        <f>IF(基本入力!B14="","",基本入力!B14)</f>
        <v/>
      </c>
      <c r="J7" s="182"/>
      <c r="K7" s="182"/>
      <c r="L7" s="182"/>
      <c r="M7" s="183" t="s">
        <v>70</v>
      </c>
      <c r="N7" s="184"/>
      <c r="O7" s="185" t="str">
        <f>IF(基本入力!B12="","",基本入力!B12)</f>
        <v/>
      </c>
      <c r="P7" s="182"/>
      <c r="Q7" s="186"/>
    </row>
    <row r="8" spans="1:20" ht="16.149999999999999" customHeight="1" thickBot="1">
      <c r="A8" s="98" t="s">
        <v>0</v>
      </c>
      <c r="B8" s="98"/>
      <c r="C8" s="98"/>
      <c r="D8" s="172" t="str">
        <f>IF(基本入力!B15="","",基本入力!B15)</f>
        <v/>
      </c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4"/>
      <c r="T8" s="37"/>
    </row>
    <row r="9" spans="1:20" ht="16.149999999999999" customHeight="1" thickBot="1">
      <c r="A9" s="98"/>
      <c r="B9" s="98"/>
      <c r="C9" s="98"/>
      <c r="D9" s="175"/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177"/>
      <c r="T9" s="37"/>
    </row>
    <row r="10" spans="1:20" ht="16.149999999999999" customHeight="1" thickBot="1">
      <c r="A10" s="98"/>
      <c r="B10" s="98"/>
      <c r="C10" s="98"/>
      <c r="D10" s="178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80"/>
    </row>
    <row r="11" spans="1:20" ht="16.149999999999999" customHeight="1">
      <c r="A11" s="164" t="s">
        <v>56</v>
      </c>
      <c r="B11" s="164" t="s">
        <v>57</v>
      </c>
      <c r="C11" s="168" t="s">
        <v>55</v>
      </c>
      <c r="D11" s="168"/>
      <c r="E11" s="168"/>
      <c r="F11" s="168"/>
      <c r="G11" s="168"/>
      <c r="H11" s="168"/>
      <c r="I11" s="169"/>
      <c r="J11" s="187" t="s">
        <v>46</v>
      </c>
      <c r="K11" s="188"/>
      <c r="L11" s="164" t="s">
        <v>47</v>
      </c>
      <c r="M11" s="187" t="s">
        <v>48</v>
      </c>
      <c r="N11" s="188"/>
      <c r="O11" s="122" t="s">
        <v>49</v>
      </c>
      <c r="P11" s="123"/>
      <c r="Q11" s="124"/>
    </row>
    <row r="12" spans="1:20" ht="16.149999999999999" customHeight="1">
      <c r="A12" s="165"/>
      <c r="B12" s="165"/>
      <c r="C12" s="170"/>
      <c r="D12" s="170"/>
      <c r="E12" s="170"/>
      <c r="F12" s="170"/>
      <c r="G12" s="170"/>
      <c r="H12" s="170"/>
      <c r="I12" s="171"/>
      <c r="J12" s="189"/>
      <c r="K12" s="190"/>
      <c r="L12" s="165"/>
      <c r="M12" s="189"/>
      <c r="N12" s="190"/>
      <c r="O12" s="125"/>
      <c r="P12" s="126"/>
      <c r="Q12" s="127"/>
    </row>
    <row r="13" spans="1:20" ht="16.899999999999999" customHeight="1">
      <c r="A13" s="32"/>
      <c r="B13" s="32"/>
      <c r="C13" s="154"/>
      <c r="D13" s="155"/>
      <c r="E13" s="155"/>
      <c r="F13" s="155"/>
      <c r="G13" s="155"/>
      <c r="H13" s="155"/>
      <c r="I13" s="156"/>
      <c r="J13" s="149"/>
      <c r="K13" s="150"/>
      <c r="L13" s="33"/>
      <c r="M13" s="166"/>
      <c r="N13" s="167"/>
      <c r="O13" s="151" t="str">
        <f>IF(M13="","",(J13*M13))</f>
        <v/>
      </c>
      <c r="P13" s="152"/>
      <c r="Q13" s="153"/>
    </row>
    <row r="14" spans="1:20" ht="16.899999999999999" customHeight="1">
      <c r="A14" s="32"/>
      <c r="B14" s="32"/>
      <c r="C14" s="154"/>
      <c r="D14" s="155"/>
      <c r="E14" s="155"/>
      <c r="F14" s="155"/>
      <c r="G14" s="155"/>
      <c r="H14" s="155"/>
      <c r="I14" s="156"/>
      <c r="J14" s="149"/>
      <c r="K14" s="150"/>
      <c r="L14" s="33"/>
      <c r="M14" s="154"/>
      <c r="N14" s="156"/>
      <c r="O14" s="151" t="str">
        <f t="shared" ref="O14:O27" si="0">IF(M14="","",(J14*M14))</f>
        <v/>
      </c>
      <c r="P14" s="152"/>
      <c r="Q14" s="153"/>
    </row>
    <row r="15" spans="1:20" ht="16.899999999999999" customHeight="1">
      <c r="A15" s="32"/>
      <c r="B15" s="32"/>
      <c r="C15" s="154"/>
      <c r="D15" s="155"/>
      <c r="E15" s="155"/>
      <c r="F15" s="155"/>
      <c r="G15" s="155"/>
      <c r="H15" s="155"/>
      <c r="I15" s="156"/>
      <c r="J15" s="149"/>
      <c r="K15" s="150"/>
      <c r="L15" s="33"/>
      <c r="M15" s="154"/>
      <c r="N15" s="156"/>
      <c r="O15" s="151" t="str">
        <f t="shared" si="0"/>
        <v/>
      </c>
      <c r="P15" s="152"/>
      <c r="Q15" s="153"/>
    </row>
    <row r="16" spans="1:20" ht="16.899999999999999" customHeight="1">
      <c r="A16" s="32"/>
      <c r="B16" s="32"/>
      <c r="C16" s="154"/>
      <c r="D16" s="155"/>
      <c r="E16" s="155"/>
      <c r="F16" s="155"/>
      <c r="G16" s="155"/>
      <c r="H16" s="155"/>
      <c r="I16" s="156"/>
      <c r="J16" s="149"/>
      <c r="K16" s="150"/>
      <c r="L16" s="33"/>
      <c r="M16" s="154"/>
      <c r="N16" s="156"/>
      <c r="O16" s="151" t="str">
        <f t="shared" si="0"/>
        <v/>
      </c>
      <c r="P16" s="152"/>
      <c r="Q16" s="153"/>
    </row>
    <row r="17" spans="1:17" ht="16.899999999999999" customHeight="1">
      <c r="A17" s="32"/>
      <c r="B17" s="32"/>
      <c r="C17" s="154"/>
      <c r="D17" s="155"/>
      <c r="E17" s="155"/>
      <c r="F17" s="155"/>
      <c r="G17" s="155"/>
      <c r="H17" s="155"/>
      <c r="I17" s="156"/>
      <c r="J17" s="149"/>
      <c r="K17" s="150"/>
      <c r="L17" s="33"/>
      <c r="M17" s="154"/>
      <c r="N17" s="156"/>
      <c r="O17" s="151" t="str">
        <f t="shared" si="0"/>
        <v/>
      </c>
      <c r="P17" s="152"/>
      <c r="Q17" s="153"/>
    </row>
    <row r="18" spans="1:17" ht="16.899999999999999" customHeight="1">
      <c r="A18" s="32"/>
      <c r="B18" s="32"/>
      <c r="C18" s="154"/>
      <c r="D18" s="155"/>
      <c r="E18" s="155"/>
      <c r="F18" s="155"/>
      <c r="G18" s="155"/>
      <c r="H18" s="155"/>
      <c r="I18" s="156"/>
      <c r="J18" s="149"/>
      <c r="K18" s="150"/>
      <c r="L18" s="33"/>
      <c r="M18" s="154"/>
      <c r="N18" s="156"/>
      <c r="O18" s="151" t="str">
        <f t="shared" si="0"/>
        <v/>
      </c>
      <c r="P18" s="152"/>
      <c r="Q18" s="153"/>
    </row>
    <row r="19" spans="1:17" ht="16.899999999999999" customHeight="1">
      <c r="A19" s="32"/>
      <c r="B19" s="32"/>
      <c r="C19" s="154"/>
      <c r="D19" s="155"/>
      <c r="E19" s="155"/>
      <c r="F19" s="155"/>
      <c r="G19" s="155"/>
      <c r="H19" s="155"/>
      <c r="I19" s="156"/>
      <c r="J19" s="149"/>
      <c r="K19" s="150"/>
      <c r="L19" s="33"/>
      <c r="M19" s="154"/>
      <c r="N19" s="156"/>
      <c r="O19" s="151" t="str">
        <f t="shared" si="0"/>
        <v/>
      </c>
      <c r="P19" s="152"/>
      <c r="Q19" s="153"/>
    </row>
    <row r="20" spans="1:17" ht="16.899999999999999" customHeight="1">
      <c r="A20" s="32"/>
      <c r="B20" s="32"/>
      <c r="C20" s="154"/>
      <c r="D20" s="155"/>
      <c r="E20" s="155"/>
      <c r="F20" s="155"/>
      <c r="G20" s="155"/>
      <c r="H20" s="155"/>
      <c r="I20" s="156"/>
      <c r="J20" s="149"/>
      <c r="K20" s="150"/>
      <c r="L20" s="33"/>
      <c r="M20" s="154"/>
      <c r="N20" s="156"/>
      <c r="O20" s="151" t="str">
        <f t="shared" si="0"/>
        <v/>
      </c>
      <c r="P20" s="152"/>
      <c r="Q20" s="153"/>
    </row>
    <row r="21" spans="1:17" ht="16.899999999999999" customHeight="1">
      <c r="A21" s="32"/>
      <c r="B21" s="32"/>
      <c r="C21" s="154"/>
      <c r="D21" s="155"/>
      <c r="E21" s="155"/>
      <c r="F21" s="155"/>
      <c r="G21" s="155"/>
      <c r="H21" s="155"/>
      <c r="I21" s="156"/>
      <c r="J21" s="149"/>
      <c r="K21" s="150"/>
      <c r="L21" s="33"/>
      <c r="M21" s="154"/>
      <c r="N21" s="156"/>
      <c r="O21" s="151" t="str">
        <f t="shared" si="0"/>
        <v/>
      </c>
      <c r="P21" s="152"/>
      <c r="Q21" s="153"/>
    </row>
    <row r="22" spans="1:17" ht="16.899999999999999" customHeight="1">
      <c r="A22" s="32"/>
      <c r="B22" s="32"/>
      <c r="C22" s="154"/>
      <c r="D22" s="155"/>
      <c r="E22" s="155"/>
      <c r="F22" s="155"/>
      <c r="G22" s="155"/>
      <c r="H22" s="155"/>
      <c r="I22" s="156"/>
      <c r="J22" s="231"/>
      <c r="K22" s="232"/>
      <c r="L22" s="33"/>
      <c r="M22" s="154"/>
      <c r="N22" s="156"/>
      <c r="O22" s="151" t="str">
        <f t="shared" si="0"/>
        <v/>
      </c>
      <c r="P22" s="152"/>
      <c r="Q22" s="153"/>
    </row>
    <row r="23" spans="1:17" ht="16.899999999999999" customHeight="1">
      <c r="A23" s="32"/>
      <c r="B23" s="32"/>
      <c r="C23" s="154"/>
      <c r="D23" s="155"/>
      <c r="E23" s="155"/>
      <c r="F23" s="155"/>
      <c r="G23" s="155"/>
      <c r="H23" s="155"/>
      <c r="I23" s="156"/>
      <c r="J23" s="231"/>
      <c r="K23" s="232"/>
      <c r="L23" s="33"/>
      <c r="M23" s="154"/>
      <c r="N23" s="156"/>
      <c r="O23" s="151" t="str">
        <f t="shared" si="0"/>
        <v/>
      </c>
      <c r="P23" s="152"/>
      <c r="Q23" s="153"/>
    </row>
    <row r="24" spans="1:17" ht="16.899999999999999" customHeight="1">
      <c r="A24" s="32"/>
      <c r="B24" s="32"/>
      <c r="C24" s="154"/>
      <c r="D24" s="155"/>
      <c r="E24" s="155"/>
      <c r="F24" s="155"/>
      <c r="G24" s="155"/>
      <c r="H24" s="155"/>
      <c r="I24" s="156"/>
      <c r="J24" s="231"/>
      <c r="K24" s="232"/>
      <c r="L24" s="33"/>
      <c r="M24" s="154"/>
      <c r="N24" s="156"/>
      <c r="O24" s="151" t="str">
        <f t="shared" si="0"/>
        <v/>
      </c>
      <c r="P24" s="152"/>
      <c r="Q24" s="153"/>
    </row>
    <row r="25" spans="1:17" ht="16.899999999999999" customHeight="1">
      <c r="A25" s="32"/>
      <c r="B25" s="32"/>
      <c r="C25" s="154"/>
      <c r="D25" s="155"/>
      <c r="E25" s="155"/>
      <c r="F25" s="155"/>
      <c r="G25" s="155"/>
      <c r="H25" s="155"/>
      <c r="I25" s="156"/>
      <c r="J25" s="231"/>
      <c r="K25" s="232"/>
      <c r="L25" s="33"/>
      <c r="M25" s="154"/>
      <c r="N25" s="156"/>
      <c r="O25" s="151" t="str">
        <f t="shared" si="0"/>
        <v/>
      </c>
      <c r="P25" s="152"/>
      <c r="Q25" s="153"/>
    </row>
    <row r="26" spans="1:17" ht="16.899999999999999" customHeight="1">
      <c r="A26" s="32"/>
      <c r="B26" s="32"/>
      <c r="C26" s="154"/>
      <c r="D26" s="155"/>
      <c r="E26" s="155"/>
      <c r="F26" s="155"/>
      <c r="G26" s="155"/>
      <c r="H26" s="155"/>
      <c r="I26" s="156"/>
      <c r="J26" s="231"/>
      <c r="K26" s="232"/>
      <c r="L26" s="33"/>
      <c r="M26" s="154"/>
      <c r="N26" s="156"/>
      <c r="O26" s="151" t="str">
        <f t="shared" si="0"/>
        <v/>
      </c>
      <c r="P26" s="152"/>
      <c r="Q26" s="153"/>
    </row>
    <row r="27" spans="1:17" ht="16.899999999999999" customHeight="1" thickBot="1">
      <c r="A27" s="34"/>
      <c r="B27" s="34"/>
      <c r="C27" s="154"/>
      <c r="D27" s="155"/>
      <c r="E27" s="155"/>
      <c r="F27" s="155"/>
      <c r="G27" s="155"/>
      <c r="H27" s="155"/>
      <c r="I27" s="156"/>
      <c r="J27" s="231"/>
      <c r="K27" s="232"/>
      <c r="L27" s="35"/>
      <c r="M27" s="154"/>
      <c r="N27" s="156"/>
      <c r="O27" s="151" t="str">
        <f t="shared" si="0"/>
        <v/>
      </c>
      <c r="P27" s="152"/>
      <c r="Q27" s="153"/>
    </row>
    <row r="28" spans="1:17" ht="16.149999999999999" customHeight="1" thickBot="1">
      <c r="A28" s="194" t="s">
        <v>39</v>
      </c>
      <c r="B28" s="195"/>
      <c r="C28" s="192" t="str">
        <f>IF(基本入力!B4="","",基本入力!B4)</f>
        <v/>
      </c>
      <c r="D28" s="192"/>
      <c r="E28" s="192"/>
      <c r="F28" s="192"/>
      <c r="G28" s="192"/>
      <c r="H28" s="192"/>
      <c r="I28" s="193"/>
      <c r="J28" s="53" t="s">
        <v>50</v>
      </c>
      <c r="K28" s="54"/>
      <c r="L28" s="54"/>
      <c r="M28" s="54"/>
      <c r="N28" s="55"/>
      <c r="O28" s="140">
        <f>SUM(O13:Q27)</f>
        <v>0</v>
      </c>
      <c r="P28" s="141"/>
      <c r="Q28" s="142"/>
    </row>
    <row r="29" spans="1:17" ht="16.149999999999999" customHeight="1" thickBot="1">
      <c r="A29" s="76" t="s">
        <v>40</v>
      </c>
      <c r="B29" s="77"/>
      <c r="C29" s="78" t="str">
        <f>IF(基本入力!B5="","",基本入力!B5)</f>
        <v/>
      </c>
      <c r="D29" s="78"/>
      <c r="E29" s="78"/>
      <c r="F29" s="78"/>
      <c r="G29" s="78"/>
      <c r="H29" s="78"/>
      <c r="I29" s="191"/>
      <c r="J29" s="56"/>
      <c r="K29" s="57"/>
      <c r="L29" s="57"/>
      <c r="M29" s="57"/>
      <c r="N29" s="58"/>
      <c r="O29" s="140"/>
      <c r="P29" s="141"/>
      <c r="Q29" s="142"/>
    </row>
    <row r="30" spans="1:17" ht="16.149999999999999" customHeight="1" thickBot="1">
      <c r="A30" s="76" t="s">
        <v>41</v>
      </c>
      <c r="B30" s="77"/>
      <c r="C30" s="146" t="str">
        <f>IF(基本入力!B6="","",基本入力!B6)</f>
        <v/>
      </c>
      <c r="D30" s="146"/>
      <c r="E30" s="146"/>
      <c r="F30" s="146"/>
      <c r="G30" s="146"/>
      <c r="H30" s="146"/>
      <c r="I30" s="147"/>
      <c r="J30" s="53" t="s">
        <v>52</v>
      </c>
      <c r="K30" s="54"/>
      <c r="L30" s="54"/>
      <c r="M30" s="54"/>
      <c r="N30" s="55"/>
      <c r="O30" s="140">
        <f>O28*0.1</f>
        <v>0</v>
      </c>
      <c r="P30" s="141"/>
      <c r="Q30" s="142"/>
    </row>
    <row r="31" spans="1:17" ht="16.149999999999999" customHeight="1" thickBot="1">
      <c r="A31" s="76" t="s">
        <v>42</v>
      </c>
      <c r="B31" s="77"/>
      <c r="C31" s="146" t="str">
        <f>IF(基本入力!B7="","",基本入力!B7)</f>
        <v/>
      </c>
      <c r="D31" s="146"/>
      <c r="E31" s="146"/>
      <c r="F31" s="146"/>
      <c r="G31" s="146"/>
      <c r="H31" s="157" t="s">
        <v>54</v>
      </c>
      <c r="I31" s="158"/>
      <c r="J31" s="56"/>
      <c r="K31" s="57"/>
      <c r="L31" s="57"/>
      <c r="M31" s="57"/>
      <c r="N31" s="58"/>
      <c r="O31" s="140"/>
      <c r="P31" s="141"/>
      <c r="Q31" s="142"/>
    </row>
    <row r="32" spans="1:17" ht="16.149999999999999" customHeight="1" thickBot="1">
      <c r="A32" s="76" t="s">
        <v>43</v>
      </c>
      <c r="B32" s="77"/>
      <c r="C32" s="78" t="str">
        <f>IF(基本入力!B8="","",基本入力!B8)</f>
        <v/>
      </c>
      <c r="D32" s="78"/>
      <c r="E32" s="78"/>
      <c r="F32" s="8" t="s">
        <v>53</v>
      </c>
      <c r="G32" s="99" t="str">
        <f>IF(基本入力!B9="","",基本入力!B9)</f>
        <v/>
      </c>
      <c r="H32" s="99"/>
      <c r="I32" s="100"/>
      <c r="J32" s="53" t="s">
        <v>51</v>
      </c>
      <c r="K32" s="54"/>
      <c r="L32" s="54"/>
      <c r="M32" s="54"/>
      <c r="N32" s="55"/>
      <c r="O32" s="161">
        <f>SUM(O28:Q31)</f>
        <v>0</v>
      </c>
      <c r="P32" s="162"/>
      <c r="Q32" s="163"/>
    </row>
    <row r="33" spans="1:19" ht="16.149999999999999" customHeight="1" thickBot="1">
      <c r="A33" s="143" t="s">
        <v>44</v>
      </c>
      <c r="B33" s="144"/>
      <c r="C33" s="145" t="str">
        <f>IF(基本入力!B10="","",基本入力!B10)</f>
        <v/>
      </c>
      <c r="D33" s="145"/>
      <c r="E33" s="145"/>
      <c r="F33" s="9"/>
      <c r="G33" s="9"/>
      <c r="H33" s="9"/>
      <c r="I33" s="9"/>
      <c r="J33" s="137"/>
      <c r="K33" s="138"/>
      <c r="L33" s="138"/>
      <c r="M33" s="138"/>
      <c r="N33" s="139"/>
      <c r="O33" s="161"/>
      <c r="P33" s="162"/>
      <c r="Q33" s="163"/>
    </row>
    <row r="34" spans="1:19" ht="16.149999999999999" customHeight="1">
      <c r="A34" s="3" t="s">
        <v>58</v>
      </c>
      <c r="B34" s="1" t="s">
        <v>79</v>
      </c>
      <c r="F34" s="11" t="s">
        <v>58</v>
      </c>
      <c r="G34" s="5"/>
      <c r="H34" s="5"/>
      <c r="I34" s="5"/>
      <c r="J34" s="7"/>
    </row>
    <row r="35" spans="1:19" ht="16.149999999999999" customHeight="1">
      <c r="A35" s="1">
        <v>1</v>
      </c>
      <c r="B35" s="16" t="s">
        <v>78</v>
      </c>
      <c r="F35" s="5"/>
      <c r="G35" s="5"/>
      <c r="H35" s="5"/>
      <c r="I35" s="5"/>
      <c r="J35" s="7"/>
    </row>
    <row r="36" spans="1:19" ht="16.149999999999999" customHeight="1">
      <c r="A36" s="1">
        <v>2</v>
      </c>
      <c r="B36" s="1" t="s">
        <v>72</v>
      </c>
      <c r="F36" s="5"/>
      <c r="G36" s="5"/>
      <c r="H36" s="5"/>
      <c r="I36" s="5"/>
      <c r="J36" s="7"/>
    </row>
    <row r="37" spans="1:19" ht="16.149999999999999" customHeight="1">
      <c r="A37" s="1">
        <v>3</v>
      </c>
      <c r="B37" s="1" t="s">
        <v>45</v>
      </c>
      <c r="F37" s="5"/>
      <c r="G37" s="5"/>
      <c r="H37" s="5"/>
      <c r="I37" s="5"/>
      <c r="J37" s="7"/>
    </row>
    <row r="38" spans="1:19" ht="13.5" customHeight="1">
      <c r="A38" s="67" t="s">
        <v>61</v>
      </c>
      <c r="B38" s="68"/>
      <c r="C38" s="68"/>
      <c r="D38" s="69"/>
      <c r="E38" s="196"/>
      <c r="F38" s="197"/>
      <c r="G38" s="197"/>
      <c r="H38" s="197"/>
      <c r="I38" s="211" t="s">
        <v>75</v>
      </c>
      <c r="J38" s="212"/>
      <c r="K38" s="213"/>
      <c r="L38" s="79"/>
      <c r="M38" s="80"/>
      <c r="N38" s="81"/>
    </row>
    <row r="39" spans="1:19" ht="13.5" customHeight="1">
      <c r="A39" s="70"/>
      <c r="B39" s="71"/>
      <c r="C39" s="71"/>
      <c r="D39" s="72"/>
      <c r="E39" s="198"/>
      <c r="F39" s="199"/>
      <c r="G39" s="199"/>
      <c r="H39" s="199"/>
      <c r="I39" s="214" t="s">
        <v>76</v>
      </c>
      <c r="J39" s="215"/>
      <c r="K39" s="216"/>
      <c r="L39" s="82">
        <f>+L38*0.1</f>
        <v>0</v>
      </c>
      <c r="M39" s="83"/>
      <c r="N39" s="84"/>
    </row>
    <row r="40" spans="1:19" ht="13.5" customHeight="1">
      <c r="A40" s="73"/>
      <c r="B40" s="74"/>
      <c r="C40" s="74"/>
      <c r="D40" s="75"/>
      <c r="E40" s="200"/>
      <c r="F40" s="201"/>
      <c r="G40" s="201"/>
      <c r="H40" s="201"/>
      <c r="I40" s="217" t="s">
        <v>77</v>
      </c>
      <c r="J40" s="218"/>
      <c r="K40" s="219"/>
      <c r="L40" s="85">
        <f>SUM(L38:N39)</f>
        <v>0</v>
      </c>
      <c r="M40" s="86"/>
      <c r="N40" s="87"/>
    </row>
    <row r="41" spans="1:19" ht="13.5" customHeight="1">
      <c r="A41" s="67" t="s">
        <v>4</v>
      </c>
      <c r="B41" s="68"/>
      <c r="C41" s="68"/>
      <c r="D41" s="69"/>
      <c r="E41" s="202" t="s">
        <v>6</v>
      </c>
      <c r="F41" s="203"/>
      <c r="G41" s="203"/>
      <c r="H41" s="204"/>
      <c r="I41" s="211" t="s">
        <v>75</v>
      </c>
      <c r="J41" s="212"/>
      <c r="K41" s="213"/>
      <c r="L41" s="79"/>
      <c r="M41" s="80"/>
      <c r="N41" s="81"/>
    </row>
    <row r="42" spans="1:19" ht="13.5" customHeight="1">
      <c r="A42" s="70"/>
      <c r="B42" s="71"/>
      <c r="C42" s="71"/>
      <c r="D42" s="72"/>
      <c r="E42" s="205"/>
      <c r="F42" s="206"/>
      <c r="G42" s="206"/>
      <c r="H42" s="207"/>
      <c r="I42" s="214" t="s">
        <v>76</v>
      </c>
      <c r="J42" s="215"/>
      <c r="K42" s="216"/>
      <c r="L42" s="82">
        <f>+L41*0.1</f>
        <v>0</v>
      </c>
      <c r="M42" s="83"/>
      <c r="N42" s="84"/>
      <c r="O42" s="23"/>
      <c r="P42" s="23"/>
      <c r="Q42" s="23"/>
    </row>
    <row r="43" spans="1:19" ht="13.5" customHeight="1">
      <c r="A43" s="73"/>
      <c r="B43" s="74"/>
      <c r="C43" s="74"/>
      <c r="D43" s="75"/>
      <c r="E43" s="208"/>
      <c r="F43" s="209"/>
      <c r="G43" s="209"/>
      <c r="H43" s="210"/>
      <c r="I43" s="217" t="s">
        <v>77</v>
      </c>
      <c r="J43" s="218"/>
      <c r="K43" s="219"/>
      <c r="L43" s="85">
        <f>SUM(L41:N42)</f>
        <v>0</v>
      </c>
      <c r="M43" s="86"/>
      <c r="N43" s="87"/>
      <c r="O43" s="23"/>
      <c r="P43" s="23"/>
      <c r="Q43" s="23"/>
    </row>
    <row r="44" spans="1:19" ht="16.149999999999999" customHeight="1">
      <c r="A44" s="67" t="s">
        <v>7</v>
      </c>
      <c r="B44" s="68"/>
      <c r="C44" s="68"/>
      <c r="D44" s="69"/>
      <c r="E44" s="202" t="s">
        <v>6</v>
      </c>
      <c r="F44" s="203"/>
      <c r="G44" s="203"/>
      <c r="H44" s="204"/>
      <c r="I44" s="211" t="s">
        <v>75</v>
      </c>
      <c r="J44" s="212"/>
      <c r="K44" s="213"/>
      <c r="L44" s="79"/>
      <c r="M44" s="80"/>
      <c r="N44" s="81"/>
    </row>
    <row r="45" spans="1:19" ht="13.5" customHeight="1">
      <c r="A45" s="70"/>
      <c r="B45" s="71"/>
      <c r="C45" s="71"/>
      <c r="D45" s="72"/>
      <c r="E45" s="205"/>
      <c r="F45" s="206"/>
      <c r="G45" s="206"/>
      <c r="H45" s="207"/>
      <c r="I45" s="214" t="s">
        <v>76</v>
      </c>
      <c r="J45" s="215"/>
      <c r="K45" s="216"/>
      <c r="L45" s="82">
        <f>+L44*0.1</f>
        <v>0</v>
      </c>
      <c r="M45" s="83"/>
      <c r="N45" s="84"/>
      <c r="O45" s="23"/>
      <c r="P45" s="23"/>
      <c r="Q45" s="23"/>
      <c r="S45" s="1" t="s">
        <v>73</v>
      </c>
    </row>
    <row r="46" spans="1:19" ht="13.5" customHeight="1">
      <c r="A46" s="73"/>
      <c r="B46" s="74"/>
      <c r="C46" s="74"/>
      <c r="D46" s="75"/>
      <c r="E46" s="208"/>
      <c r="F46" s="209"/>
      <c r="G46" s="209"/>
      <c r="H46" s="210"/>
      <c r="I46" s="217" t="s">
        <v>77</v>
      </c>
      <c r="J46" s="218"/>
      <c r="K46" s="219"/>
      <c r="L46" s="85">
        <f>SUM(L44:N45)</f>
        <v>0</v>
      </c>
      <c r="M46" s="86"/>
      <c r="N46" s="87"/>
      <c r="O46" s="23"/>
      <c r="P46" s="23"/>
      <c r="Q46" s="23"/>
      <c r="S46" s="1" t="s">
        <v>74</v>
      </c>
    </row>
    <row r="47" spans="1:19" ht="13.5" customHeight="1">
      <c r="A47" s="67" t="s">
        <v>5</v>
      </c>
      <c r="B47" s="68"/>
      <c r="C47" s="68"/>
      <c r="D47" s="69"/>
      <c r="E47" s="202" t="s">
        <v>6</v>
      </c>
      <c r="F47" s="203"/>
      <c r="G47" s="203"/>
      <c r="H47" s="204"/>
      <c r="I47" s="211" t="s">
        <v>75</v>
      </c>
      <c r="J47" s="212"/>
      <c r="K47" s="213"/>
      <c r="L47" s="79">
        <f>+L38-L41-L44</f>
        <v>0</v>
      </c>
      <c r="M47" s="80"/>
      <c r="N47" s="81"/>
      <c r="O47" s="113"/>
      <c r="P47" s="114"/>
      <c r="Q47" s="115"/>
    </row>
    <row r="48" spans="1:19" ht="13.5" customHeight="1">
      <c r="A48" s="70"/>
      <c r="B48" s="71"/>
      <c r="C48" s="71"/>
      <c r="D48" s="72"/>
      <c r="E48" s="205"/>
      <c r="F48" s="206"/>
      <c r="G48" s="206"/>
      <c r="H48" s="207"/>
      <c r="I48" s="214" t="s">
        <v>76</v>
      </c>
      <c r="J48" s="215"/>
      <c r="K48" s="216"/>
      <c r="L48" s="82">
        <f t="shared" ref="L48:L49" si="1">+L39-L42-L45</f>
        <v>0</v>
      </c>
      <c r="M48" s="83"/>
      <c r="N48" s="84"/>
      <c r="O48" s="116"/>
      <c r="P48" s="117"/>
      <c r="Q48" s="118"/>
    </row>
    <row r="49" spans="1:17" ht="16.149999999999999" customHeight="1">
      <c r="A49" s="73"/>
      <c r="B49" s="74"/>
      <c r="C49" s="74"/>
      <c r="D49" s="75"/>
      <c r="E49" s="208"/>
      <c r="F49" s="209"/>
      <c r="G49" s="209"/>
      <c r="H49" s="210"/>
      <c r="I49" s="217" t="s">
        <v>77</v>
      </c>
      <c r="J49" s="218"/>
      <c r="K49" s="219"/>
      <c r="L49" s="85">
        <f t="shared" si="1"/>
        <v>0</v>
      </c>
      <c r="M49" s="86"/>
      <c r="N49" s="87"/>
      <c r="O49" s="119"/>
      <c r="P49" s="120"/>
      <c r="Q49" s="121"/>
    </row>
    <row r="50" spans="1:17" ht="16.149999999999999" customHeight="1">
      <c r="P50" s="1" t="s">
        <v>59</v>
      </c>
    </row>
    <row r="51" spans="1:17" ht="16.149999999999999" customHeight="1" thickBot="1">
      <c r="A51" s="4" t="s">
        <v>29</v>
      </c>
    </row>
    <row r="52" spans="1:17" ht="16.149999999999999" customHeight="1"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38" t="s">
        <v>86</v>
      </c>
      <c r="O52" s="39"/>
      <c r="P52" s="39"/>
      <c r="Q52" s="40"/>
    </row>
    <row r="53" spans="1:17" ht="16.149999999999999" customHeight="1" thickBot="1">
      <c r="A53" s="19"/>
      <c r="B53" s="19"/>
      <c r="C53" s="19"/>
      <c r="D53" s="19"/>
      <c r="E53" s="19"/>
      <c r="F53" s="61" t="s">
        <v>1</v>
      </c>
      <c r="G53" s="61"/>
      <c r="H53" s="61"/>
      <c r="I53" s="61"/>
      <c r="J53" s="61"/>
      <c r="K53" s="61"/>
      <c r="L53" s="19"/>
      <c r="M53" s="19"/>
      <c r="N53" s="41" t="str">
        <f>IF(N4="","",N4)</f>
        <v/>
      </c>
      <c r="O53" s="42"/>
      <c r="P53" s="42"/>
      <c r="Q53" s="43"/>
    </row>
    <row r="54" spans="1:17" ht="16.149999999999999" customHeight="1">
      <c r="A54" s="19"/>
      <c r="B54" s="19"/>
      <c r="C54" s="19"/>
      <c r="D54" s="19"/>
      <c r="E54" s="19"/>
      <c r="F54" s="61"/>
      <c r="G54" s="61"/>
      <c r="H54" s="61"/>
      <c r="I54" s="61"/>
      <c r="J54" s="61"/>
      <c r="K54" s="61"/>
      <c r="L54" s="19"/>
      <c r="M54" s="19"/>
      <c r="N54" s="36"/>
      <c r="O54" s="27"/>
      <c r="P54" s="27"/>
      <c r="Q54" s="27"/>
    </row>
    <row r="55" spans="1:17" ht="16.149999999999999" customHeight="1" thickBot="1">
      <c r="A55" s="17"/>
      <c r="B55" s="17"/>
      <c r="C55" s="17"/>
      <c r="D55" s="17"/>
      <c r="E55" s="17"/>
      <c r="F55" s="105"/>
      <c r="G55" s="105"/>
      <c r="H55" s="17"/>
      <c r="I55" s="17"/>
      <c r="J55" s="6"/>
      <c r="K55" s="6"/>
      <c r="L55" s="6"/>
      <c r="M55" s="6"/>
      <c r="N55" s="106" t="str">
        <f>N6</f>
        <v/>
      </c>
      <c r="O55" s="106"/>
      <c r="P55" s="106"/>
      <c r="Q55" s="106"/>
    </row>
    <row r="56" spans="1:17" ht="16.149999999999999" customHeight="1" thickBot="1">
      <c r="A56" s="98" t="s">
        <v>2</v>
      </c>
      <c r="B56" s="98"/>
      <c r="C56" s="98"/>
      <c r="D56" s="159" t="str">
        <f>D7</f>
        <v/>
      </c>
      <c r="E56" s="160"/>
      <c r="F56" s="160"/>
      <c r="G56" s="160" t="s">
        <v>44</v>
      </c>
      <c r="H56" s="160"/>
      <c r="I56" s="59" t="str">
        <f>I7</f>
        <v/>
      </c>
      <c r="J56" s="59"/>
      <c r="K56" s="60"/>
      <c r="L56" s="98" t="s">
        <v>3</v>
      </c>
      <c r="M56" s="98"/>
      <c r="N56" s="98"/>
      <c r="O56" s="98"/>
      <c r="P56" s="98"/>
      <c r="Q56" s="98"/>
    </row>
    <row r="57" spans="1:17" ht="16.149999999999999" customHeight="1" thickBot="1">
      <c r="A57" s="98" t="s">
        <v>0</v>
      </c>
      <c r="B57" s="98"/>
      <c r="C57" s="98"/>
      <c r="D57" s="88" t="str">
        <f>D8</f>
        <v/>
      </c>
      <c r="E57" s="89"/>
      <c r="F57" s="89"/>
      <c r="G57" s="89"/>
      <c r="H57" s="89"/>
      <c r="I57" s="89"/>
      <c r="J57" s="89"/>
      <c r="K57" s="90"/>
      <c r="L57" s="107"/>
      <c r="M57" s="107"/>
      <c r="N57" s="107"/>
      <c r="O57" s="107"/>
      <c r="P57" s="107"/>
      <c r="Q57" s="107"/>
    </row>
    <row r="58" spans="1:17" ht="16.149999999999999" customHeight="1" thickBot="1">
      <c r="A58" s="98"/>
      <c r="B58" s="98"/>
      <c r="C58" s="98"/>
      <c r="D58" s="91"/>
      <c r="E58" s="92"/>
      <c r="F58" s="92"/>
      <c r="G58" s="92"/>
      <c r="H58" s="92"/>
      <c r="I58" s="92"/>
      <c r="J58" s="92"/>
      <c r="K58" s="93"/>
      <c r="L58" s="97" t="s">
        <v>8</v>
      </c>
      <c r="M58" s="97"/>
      <c r="N58" s="97"/>
      <c r="O58" s="220"/>
      <c r="P58" s="220"/>
      <c r="Q58" s="220"/>
    </row>
    <row r="59" spans="1:17" ht="16.149999999999999" customHeight="1" thickBot="1">
      <c r="A59" s="98"/>
      <c r="B59" s="98"/>
      <c r="C59" s="98"/>
      <c r="D59" s="94"/>
      <c r="E59" s="95"/>
      <c r="F59" s="95"/>
      <c r="G59" s="95"/>
      <c r="H59" s="95"/>
      <c r="I59" s="95"/>
      <c r="J59" s="95"/>
      <c r="K59" s="96"/>
      <c r="L59" s="98"/>
      <c r="M59" s="98"/>
      <c r="N59" s="98"/>
      <c r="O59" s="221"/>
      <c r="P59" s="221"/>
      <c r="Q59" s="221"/>
    </row>
    <row r="60" spans="1:17" ht="16.149999999999999" customHeight="1">
      <c r="A60" s="164" t="s">
        <v>56</v>
      </c>
      <c r="B60" s="164" t="s">
        <v>57</v>
      </c>
      <c r="C60" s="168" t="s">
        <v>55</v>
      </c>
      <c r="D60" s="168"/>
      <c r="E60" s="168"/>
      <c r="F60" s="168"/>
      <c r="G60" s="168"/>
      <c r="H60" s="168"/>
      <c r="I60" s="169"/>
      <c r="J60" s="187" t="s">
        <v>46</v>
      </c>
      <c r="K60" s="188"/>
      <c r="L60" s="164" t="s">
        <v>47</v>
      </c>
      <c r="M60" s="187" t="s">
        <v>48</v>
      </c>
      <c r="N60" s="188"/>
      <c r="O60" s="122" t="s">
        <v>49</v>
      </c>
      <c r="P60" s="123"/>
      <c r="Q60" s="124"/>
    </row>
    <row r="61" spans="1:17" ht="16.149999999999999" customHeight="1">
      <c r="A61" s="165"/>
      <c r="B61" s="165"/>
      <c r="C61" s="170"/>
      <c r="D61" s="170"/>
      <c r="E61" s="170"/>
      <c r="F61" s="170"/>
      <c r="G61" s="170"/>
      <c r="H61" s="170"/>
      <c r="I61" s="171"/>
      <c r="J61" s="189"/>
      <c r="K61" s="190"/>
      <c r="L61" s="165"/>
      <c r="M61" s="189"/>
      <c r="N61" s="190"/>
      <c r="O61" s="125"/>
      <c r="P61" s="126"/>
      <c r="Q61" s="127"/>
    </row>
    <row r="62" spans="1:17" ht="16.899999999999999" customHeight="1">
      <c r="A62" s="29" t="str">
        <f t="shared" ref="A62:C76" si="2">IF(A13="","",A13)</f>
        <v/>
      </c>
      <c r="B62" s="29" t="str">
        <f t="shared" si="2"/>
        <v/>
      </c>
      <c r="C62" s="62" t="str">
        <f t="shared" si="2"/>
        <v/>
      </c>
      <c r="D62" s="63"/>
      <c r="E62" s="63"/>
      <c r="F62" s="63"/>
      <c r="G62" s="63"/>
      <c r="H62" s="63"/>
      <c r="I62" s="64"/>
      <c r="J62" s="101" t="str">
        <f t="shared" ref="J62:J76" si="3">IF(J13="","",J13)</f>
        <v/>
      </c>
      <c r="K62" s="102"/>
      <c r="L62" s="30" t="str">
        <f t="shared" ref="L62:M76" si="4">IF(L13="","",L13)</f>
        <v/>
      </c>
      <c r="M62" s="103" t="str">
        <f t="shared" si="4"/>
        <v/>
      </c>
      <c r="N62" s="104"/>
      <c r="O62" s="110" t="str">
        <f t="shared" ref="O62:O76" si="5">IF(O13="","",O13)</f>
        <v/>
      </c>
      <c r="P62" s="111"/>
      <c r="Q62" s="112"/>
    </row>
    <row r="63" spans="1:17" ht="16.899999999999999" customHeight="1">
      <c r="A63" s="29" t="str">
        <f t="shared" si="2"/>
        <v/>
      </c>
      <c r="B63" s="29" t="str">
        <f t="shared" si="2"/>
        <v/>
      </c>
      <c r="C63" s="62" t="str">
        <f t="shared" si="2"/>
        <v/>
      </c>
      <c r="D63" s="63"/>
      <c r="E63" s="63"/>
      <c r="F63" s="63"/>
      <c r="G63" s="63"/>
      <c r="H63" s="63"/>
      <c r="I63" s="64"/>
      <c r="J63" s="101" t="str">
        <f t="shared" si="3"/>
        <v/>
      </c>
      <c r="K63" s="102"/>
      <c r="L63" s="30" t="str">
        <f t="shared" si="4"/>
        <v/>
      </c>
      <c r="M63" s="103" t="str">
        <f t="shared" si="4"/>
        <v/>
      </c>
      <c r="N63" s="104"/>
      <c r="O63" s="110" t="str">
        <f t="shared" si="5"/>
        <v/>
      </c>
      <c r="P63" s="111"/>
      <c r="Q63" s="112"/>
    </row>
    <row r="64" spans="1:17" ht="16.899999999999999" customHeight="1">
      <c r="A64" s="29" t="str">
        <f t="shared" si="2"/>
        <v/>
      </c>
      <c r="B64" s="29" t="str">
        <f t="shared" si="2"/>
        <v/>
      </c>
      <c r="C64" s="62" t="str">
        <f t="shared" si="2"/>
        <v/>
      </c>
      <c r="D64" s="63"/>
      <c r="E64" s="63"/>
      <c r="F64" s="63"/>
      <c r="G64" s="63"/>
      <c r="H64" s="63"/>
      <c r="I64" s="64"/>
      <c r="J64" s="101" t="str">
        <f t="shared" si="3"/>
        <v/>
      </c>
      <c r="K64" s="102"/>
      <c r="L64" s="30" t="str">
        <f t="shared" si="4"/>
        <v/>
      </c>
      <c r="M64" s="103" t="str">
        <f t="shared" si="4"/>
        <v/>
      </c>
      <c r="N64" s="104"/>
      <c r="O64" s="110" t="str">
        <f t="shared" si="5"/>
        <v/>
      </c>
      <c r="P64" s="111"/>
      <c r="Q64" s="112"/>
    </row>
    <row r="65" spans="1:17" ht="16.899999999999999" customHeight="1">
      <c r="A65" s="29" t="str">
        <f t="shared" si="2"/>
        <v/>
      </c>
      <c r="B65" s="29" t="str">
        <f t="shared" si="2"/>
        <v/>
      </c>
      <c r="C65" s="62" t="str">
        <f t="shared" si="2"/>
        <v/>
      </c>
      <c r="D65" s="63"/>
      <c r="E65" s="63"/>
      <c r="F65" s="63"/>
      <c r="G65" s="63"/>
      <c r="H65" s="63"/>
      <c r="I65" s="64"/>
      <c r="J65" s="101" t="str">
        <f t="shared" si="3"/>
        <v/>
      </c>
      <c r="K65" s="102"/>
      <c r="L65" s="30" t="str">
        <f t="shared" si="4"/>
        <v/>
      </c>
      <c r="M65" s="103" t="str">
        <f t="shared" si="4"/>
        <v/>
      </c>
      <c r="N65" s="104"/>
      <c r="O65" s="110" t="str">
        <f t="shared" si="5"/>
        <v/>
      </c>
      <c r="P65" s="111"/>
      <c r="Q65" s="112"/>
    </row>
    <row r="66" spans="1:17" ht="16.899999999999999" customHeight="1">
      <c r="A66" s="29" t="str">
        <f t="shared" si="2"/>
        <v/>
      </c>
      <c r="B66" s="29" t="str">
        <f t="shared" si="2"/>
        <v/>
      </c>
      <c r="C66" s="62" t="str">
        <f t="shared" si="2"/>
        <v/>
      </c>
      <c r="D66" s="63"/>
      <c r="E66" s="63"/>
      <c r="F66" s="63"/>
      <c r="G66" s="63"/>
      <c r="H66" s="63"/>
      <c r="I66" s="64"/>
      <c r="J66" s="101" t="str">
        <f t="shared" si="3"/>
        <v/>
      </c>
      <c r="K66" s="102"/>
      <c r="L66" s="30" t="str">
        <f t="shared" si="4"/>
        <v/>
      </c>
      <c r="M66" s="103" t="str">
        <f t="shared" si="4"/>
        <v/>
      </c>
      <c r="N66" s="104"/>
      <c r="O66" s="110" t="str">
        <f t="shared" si="5"/>
        <v/>
      </c>
      <c r="P66" s="111"/>
      <c r="Q66" s="112"/>
    </row>
    <row r="67" spans="1:17" ht="16.899999999999999" customHeight="1">
      <c r="A67" s="29" t="str">
        <f t="shared" si="2"/>
        <v/>
      </c>
      <c r="B67" s="29" t="str">
        <f t="shared" si="2"/>
        <v/>
      </c>
      <c r="C67" s="62" t="str">
        <f t="shared" si="2"/>
        <v/>
      </c>
      <c r="D67" s="63"/>
      <c r="E67" s="63"/>
      <c r="F67" s="63"/>
      <c r="G67" s="63"/>
      <c r="H67" s="63"/>
      <c r="I67" s="64"/>
      <c r="J67" s="101" t="str">
        <f t="shared" si="3"/>
        <v/>
      </c>
      <c r="K67" s="102"/>
      <c r="L67" s="30" t="str">
        <f t="shared" si="4"/>
        <v/>
      </c>
      <c r="M67" s="103" t="str">
        <f t="shared" si="4"/>
        <v/>
      </c>
      <c r="N67" s="104"/>
      <c r="O67" s="110" t="str">
        <f t="shared" si="5"/>
        <v/>
      </c>
      <c r="P67" s="111"/>
      <c r="Q67" s="112"/>
    </row>
    <row r="68" spans="1:17" ht="16.899999999999999" customHeight="1">
      <c r="A68" s="29" t="str">
        <f t="shared" si="2"/>
        <v/>
      </c>
      <c r="B68" s="29" t="str">
        <f t="shared" si="2"/>
        <v/>
      </c>
      <c r="C68" s="62" t="str">
        <f t="shared" si="2"/>
        <v/>
      </c>
      <c r="D68" s="63"/>
      <c r="E68" s="63"/>
      <c r="F68" s="63"/>
      <c r="G68" s="63"/>
      <c r="H68" s="63"/>
      <c r="I68" s="64"/>
      <c r="J68" s="101" t="str">
        <f t="shared" si="3"/>
        <v/>
      </c>
      <c r="K68" s="102"/>
      <c r="L68" s="30" t="str">
        <f t="shared" si="4"/>
        <v/>
      </c>
      <c r="M68" s="103" t="str">
        <f t="shared" si="4"/>
        <v/>
      </c>
      <c r="N68" s="104"/>
      <c r="O68" s="110" t="str">
        <f t="shared" si="5"/>
        <v/>
      </c>
      <c r="P68" s="111"/>
      <c r="Q68" s="112"/>
    </row>
    <row r="69" spans="1:17" ht="16.899999999999999" customHeight="1">
      <c r="A69" s="29" t="str">
        <f t="shared" si="2"/>
        <v/>
      </c>
      <c r="B69" s="29" t="str">
        <f t="shared" si="2"/>
        <v/>
      </c>
      <c r="C69" s="62" t="str">
        <f t="shared" si="2"/>
        <v/>
      </c>
      <c r="D69" s="63"/>
      <c r="E69" s="63"/>
      <c r="F69" s="63"/>
      <c r="G69" s="63"/>
      <c r="H69" s="63"/>
      <c r="I69" s="64"/>
      <c r="J69" s="101" t="str">
        <f t="shared" si="3"/>
        <v/>
      </c>
      <c r="K69" s="102"/>
      <c r="L69" s="30" t="str">
        <f t="shared" si="4"/>
        <v/>
      </c>
      <c r="M69" s="103" t="str">
        <f t="shared" si="4"/>
        <v/>
      </c>
      <c r="N69" s="104"/>
      <c r="O69" s="110" t="str">
        <f t="shared" si="5"/>
        <v/>
      </c>
      <c r="P69" s="111"/>
      <c r="Q69" s="112"/>
    </row>
    <row r="70" spans="1:17" ht="16.899999999999999" customHeight="1">
      <c r="A70" s="29" t="str">
        <f t="shared" si="2"/>
        <v/>
      </c>
      <c r="B70" s="29" t="str">
        <f t="shared" si="2"/>
        <v/>
      </c>
      <c r="C70" s="62" t="str">
        <f t="shared" si="2"/>
        <v/>
      </c>
      <c r="D70" s="63"/>
      <c r="E70" s="63"/>
      <c r="F70" s="63"/>
      <c r="G70" s="63"/>
      <c r="H70" s="63"/>
      <c r="I70" s="64"/>
      <c r="J70" s="101" t="str">
        <f t="shared" si="3"/>
        <v/>
      </c>
      <c r="K70" s="102"/>
      <c r="L70" s="30" t="str">
        <f t="shared" si="4"/>
        <v/>
      </c>
      <c r="M70" s="103" t="str">
        <f t="shared" si="4"/>
        <v/>
      </c>
      <c r="N70" s="104"/>
      <c r="O70" s="110" t="str">
        <f t="shared" si="5"/>
        <v/>
      </c>
      <c r="P70" s="111"/>
      <c r="Q70" s="112"/>
    </row>
    <row r="71" spans="1:17" ht="16.899999999999999" customHeight="1">
      <c r="A71" s="29" t="str">
        <f t="shared" si="2"/>
        <v/>
      </c>
      <c r="B71" s="29" t="str">
        <f t="shared" si="2"/>
        <v/>
      </c>
      <c r="C71" s="62" t="str">
        <f t="shared" si="2"/>
        <v/>
      </c>
      <c r="D71" s="63"/>
      <c r="E71" s="63"/>
      <c r="F71" s="63"/>
      <c r="G71" s="63"/>
      <c r="H71" s="63"/>
      <c r="I71" s="64"/>
      <c r="J71" s="101" t="str">
        <f t="shared" si="3"/>
        <v/>
      </c>
      <c r="K71" s="102"/>
      <c r="L71" s="31" t="str">
        <f t="shared" si="4"/>
        <v/>
      </c>
      <c r="M71" s="103" t="str">
        <f t="shared" si="4"/>
        <v/>
      </c>
      <c r="N71" s="104"/>
      <c r="O71" s="110" t="str">
        <f t="shared" si="5"/>
        <v/>
      </c>
      <c r="P71" s="111"/>
      <c r="Q71" s="112"/>
    </row>
    <row r="72" spans="1:17" ht="16.899999999999999" customHeight="1">
      <c r="A72" s="29" t="str">
        <f t="shared" si="2"/>
        <v/>
      </c>
      <c r="B72" s="29" t="str">
        <f t="shared" si="2"/>
        <v/>
      </c>
      <c r="C72" s="62" t="str">
        <f t="shared" si="2"/>
        <v/>
      </c>
      <c r="D72" s="63"/>
      <c r="E72" s="63"/>
      <c r="F72" s="63"/>
      <c r="G72" s="63"/>
      <c r="H72" s="63"/>
      <c r="I72" s="64"/>
      <c r="J72" s="101" t="str">
        <f t="shared" si="3"/>
        <v/>
      </c>
      <c r="K72" s="102"/>
      <c r="L72" s="31" t="str">
        <f t="shared" si="4"/>
        <v/>
      </c>
      <c r="M72" s="103" t="str">
        <f t="shared" si="4"/>
        <v/>
      </c>
      <c r="N72" s="104"/>
      <c r="O72" s="110" t="str">
        <f t="shared" si="5"/>
        <v/>
      </c>
      <c r="P72" s="111"/>
      <c r="Q72" s="112"/>
    </row>
    <row r="73" spans="1:17" ht="16.899999999999999" customHeight="1">
      <c r="A73" s="29" t="str">
        <f t="shared" si="2"/>
        <v/>
      </c>
      <c r="B73" s="29" t="str">
        <f t="shared" si="2"/>
        <v/>
      </c>
      <c r="C73" s="62" t="str">
        <f t="shared" si="2"/>
        <v/>
      </c>
      <c r="D73" s="63"/>
      <c r="E73" s="63"/>
      <c r="F73" s="63"/>
      <c r="G73" s="63"/>
      <c r="H73" s="63"/>
      <c r="I73" s="64"/>
      <c r="J73" s="101" t="str">
        <f t="shared" si="3"/>
        <v/>
      </c>
      <c r="K73" s="102"/>
      <c r="L73" s="31" t="str">
        <f t="shared" si="4"/>
        <v/>
      </c>
      <c r="M73" s="103" t="str">
        <f t="shared" si="4"/>
        <v/>
      </c>
      <c r="N73" s="104"/>
      <c r="O73" s="110" t="str">
        <f t="shared" si="5"/>
        <v/>
      </c>
      <c r="P73" s="111"/>
      <c r="Q73" s="112"/>
    </row>
    <row r="74" spans="1:17" ht="16.899999999999999" customHeight="1">
      <c r="A74" s="29" t="str">
        <f t="shared" si="2"/>
        <v/>
      </c>
      <c r="B74" s="29" t="str">
        <f t="shared" si="2"/>
        <v/>
      </c>
      <c r="C74" s="62" t="str">
        <f t="shared" si="2"/>
        <v/>
      </c>
      <c r="D74" s="63"/>
      <c r="E74" s="63"/>
      <c r="F74" s="63"/>
      <c r="G74" s="63"/>
      <c r="H74" s="63"/>
      <c r="I74" s="64"/>
      <c r="J74" s="101" t="str">
        <f t="shared" si="3"/>
        <v/>
      </c>
      <c r="K74" s="102"/>
      <c r="L74" s="31" t="str">
        <f t="shared" si="4"/>
        <v/>
      </c>
      <c r="M74" s="103" t="str">
        <f t="shared" si="4"/>
        <v/>
      </c>
      <c r="N74" s="104"/>
      <c r="O74" s="110" t="str">
        <f t="shared" si="5"/>
        <v/>
      </c>
      <c r="P74" s="111"/>
      <c r="Q74" s="112"/>
    </row>
    <row r="75" spans="1:17" ht="16.899999999999999" customHeight="1">
      <c r="A75" s="29" t="str">
        <f t="shared" si="2"/>
        <v/>
      </c>
      <c r="B75" s="29" t="str">
        <f t="shared" si="2"/>
        <v/>
      </c>
      <c r="C75" s="62" t="str">
        <f t="shared" si="2"/>
        <v/>
      </c>
      <c r="D75" s="63"/>
      <c r="E75" s="63"/>
      <c r="F75" s="63"/>
      <c r="G75" s="63"/>
      <c r="H75" s="63"/>
      <c r="I75" s="64"/>
      <c r="J75" s="101" t="str">
        <f t="shared" si="3"/>
        <v/>
      </c>
      <c r="K75" s="102"/>
      <c r="L75" s="31" t="str">
        <f t="shared" si="4"/>
        <v/>
      </c>
      <c r="M75" s="103" t="str">
        <f t="shared" si="4"/>
        <v/>
      </c>
      <c r="N75" s="104"/>
      <c r="O75" s="110" t="str">
        <f t="shared" si="5"/>
        <v/>
      </c>
      <c r="P75" s="111"/>
      <c r="Q75" s="112"/>
    </row>
    <row r="76" spans="1:17" ht="16.899999999999999" customHeight="1" thickBot="1">
      <c r="A76" s="29" t="str">
        <f t="shared" si="2"/>
        <v/>
      </c>
      <c r="B76" s="29" t="str">
        <f t="shared" si="2"/>
        <v/>
      </c>
      <c r="C76" s="62" t="str">
        <f t="shared" si="2"/>
        <v/>
      </c>
      <c r="D76" s="63"/>
      <c r="E76" s="63"/>
      <c r="F76" s="63"/>
      <c r="G76" s="63"/>
      <c r="H76" s="63"/>
      <c r="I76" s="64"/>
      <c r="J76" s="101" t="str">
        <f t="shared" si="3"/>
        <v/>
      </c>
      <c r="K76" s="102"/>
      <c r="L76" s="31" t="str">
        <f t="shared" si="4"/>
        <v/>
      </c>
      <c r="M76" s="103" t="str">
        <f t="shared" si="4"/>
        <v/>
      </c>
      <c r="N76" s="104"/>
      <c r="O76" s="110" t="str">
        <f t="shared" si="5"/>
        <v/>
      </c>
      <c r="P76" s="111"/>
      <c r="Q76" s="112"/>
    </row>
    <row r="77" spans="1:17" ht="16.149999999999999" customHeight="1" thickBot="1">
      <c r="A77" s="194" t="s">
        <v>39</v>
      </c>
      <c r="B77" s="195"/>
      <c r="C77" s="108" t="str">
        <f t="shared" ref="C77:C82" si="6">C28</f>
        <v/>
      </c>
      <c r="D77" s="108"/>
      <c r="E77" s="148" t="s">
        <v>71</v>
      </c>
      <c r="F77" s="148"/>
      <c r="G77" s="108" t="str">
        <f>IF(基本入力!B12="","",基本入力!B12)</f>
        <v/>
      </c>
      <c r="H77" s="108"/>
      <c r="I77" s="109"/>
      <c r="J77" s="53" t="s">
        <v>50</v>
      </c>
      <c r="K77" s="54"/>
      <c r="L77" s="54"/>
      <c r="M77" s="54"/>
      <c r="N77" s="55"/>
      <c r="O77" s="140">
        <f>IF(O28="","",O28)</f>
        <v>0</v>
      </c>
      <c r="P77" s="141"/>
      <c r="Q77" s="142"/>
    </row>
    <row r="78" spans="1:17" ht="16.149999999999999" customHeight="1" thickBot="1">
      <c r="A78" s="76" t="s">
        <v>40</v>
      </c>
      <c r="B78" s="77"/>
      <c r="C78" s="78" t="str">
        <f t="shared" si="6"/>
        <v/>
      </c>
      <c r="D78" s="78"/>
      <c r="E78" s="78"/>
      <c r="F78" s="78"/>
      <c r="G78" s="78"/>
      <c r="H78" s="78"/>
      <c r="I78" s="191"/>
      <c r="J78" s="56"/>
      <c r="K78" s="57"/>
      <c r="L78" s="57"/>
      <c r="M78" s="57"/>
      <c r="N78" s="58"/>
      <c r="O78" s="140"/>
      <c r="P78" s="141"/>
      <c r="Q78" s="142"/>
    </row>
    <row r="79" spans="1:17" ht="16.149999999999999" customHeight="1" thickBot="1">
      <c r="A79" s="76" t="s">
        <v>41</v>
      </c>
      <c r="B79" s="77"/>
      <c r="C79" s="146" t="str">
        <f t="shared" si="6"/>
        <v/>
      </c>
      <c r="D79" s="146"/>
      <c r="E79" s="146"/>
      <c r="F79" s="146"/>
      <c r="G79" s="146"/>
      <c r="H79" s="146"/>
      <c r="I79" s="147"/>
      <c r="J79" s="53" t="s">
        <v>52</v>
      </c>
      <c r="K79" s="54"/>
      <c r="L79" s="54"/>
      <c r="M79" s="54"/>
      <c r="N79" s="55"/>
      <c r="O79" s="140">
        <f t="shared" ref="O79" si="7">IF(O30="","",O30)</f>
        <v>0</v>
      </c>
      <c r="P79" s="141"/>
      <c r="Q79" s="142"/>
    </row>
    <row r="80" spans="1:17" ht="16.149999999999999" customHeight="1" thickBot="1">
      <c r="A80" s="76" t="s">
        <v>42</v>
      </c>
      <c r="B80" s="77"/>
      <c r="C80" s="146" t="str">
        <f t="shared" si="6"/>
        <v/>
      </c>
      <c r="D80" s="146"/>
      <c r="E80" s="146"/>
      <c r="F80" s="146"/>
      <c r="G80" s="146"/>
      <c r="H80" s="157" t="s">
        <v>54</v>
      </c>
      <c r="I80" s="158"/>
      <c r="J80" s="56"/>
      <c r="K80" s="57"/>
      <c r="L80" s="57"/>
      <c r="M80" s="57"/>
      <c r="N80" s="58"/>
      <c r="O80" s="140"/>
      <c r="P80" s="141"/>
      <c r="Q80" s="142"/>
    </row>
    <row r="81" spans="1:17" ht="16.149999999999999" customHeight="1" thickBot="1">
      <c r="A81" s="76" t="s">
        <v>43</v>
      </c>
      <c r="B81" s="77"/>
      <c r="C81" s="78" t="str">
        <f t="shared" si="6"/>
        <v/>
      </c>
      <c r="D81" s="78"/>
      <c r="E81" s="78"/>
      <c r="F81" s="8" t="s">
        <v>53</v>
      </c>
      <c r="G81" s="99" t="str">
        <f>G32</f>
        <v/>
      </c>
      <c r="H81" s="99"/>
      <c r="I81" s="100"/>
      <c r="J81" s="53" t="s">
        <v>51</v>
      </c>
      <c r="K81" s="54"/>
      <c r="L81" s="54"/>
      <c r="M81" s="54"/>
      <c r="N81" s="55"/>
      <c r="O81" s="140">
        <f t="shared" ref="O81" si="8">IF(O32="","",O32)</f>
        <v>0</v>
      </c>
      <c r="P81" s="141"/>
      <c r="Q81" s="142"/>
    </row>
    <row r="82" spans="1:17" ht="16.149999999999999" customHeight="1" thickBot="1">
      <c r="A82" s="143" t="s">
        <v>44</v>
      </c>
      <c r="B82" s="144"/>
      <c r="C82" s="145" t="str">
        <f t="shared" si="6"/>
        <v/>
      </c>
      <c r="D82" s="145"/>
      <c r="E82" s="145"/>
      <c r="F82" s="9"/>
      <c r="G82" s="9"/>
      <c r="H82" s="9"/>
      <c r="I82" s="9"/>
      <c r="J82" s="137"/>
      <c r="K82" s="138"/>
      <c r="L82" s="138"/>
      <c r="M82" s="138"/>
      <c r="N82" s="139"/>
      <c r="O82" s="140"/>
      <c r="P82" s="141"/>
      <c r="Q82" s="142"/>
    </row>
    <row r="83" spans="1:17" ht="16.149999999999999" customHeight="1">
      <c r="F83" s="5"/>
      <c r="G83" s="5"/>
      <c r="H83" s="5"/>
      <c r="I83" s="5"/>
      <c r="J83" s="7"/>
    </row>
    <row r="84" spans="1:17" ht="12" customHeight="1">
      <c r="A84" s="67" t="s">
        <v>61</v>
      </c>
      <c r="B84" s="68"/>
      <c r="C84" s="68"/>
      <c r="D84" s="69"/>
      <c r="E84" s="250" t="str">
        <f>IF(E38="","",E38)</f>
        <v/>
      </c>
      <c r="F84" s="251"/>
      <c r="G84" s="251"/>
      <c r="H84" s="252"/>
      <c r="I84" s="222" t="s">
        <v>75</v>
      </c>
      <c r="J84" s="223"/>
      <c r="K84" s="224"/>
      <c r="L84" s="44">
        <f>+L38</f>
        <v>0</v>
      </c>
      <c r="M84" s="45"/>
      <c r="N84" s="46"/>
    </row>
    <row r="85" spans="1:17" ht="12" customHeight="1">
      <c r="A85" s="70"/>
      <c r="B85" s="71"/>
      <c r="C85" s="71"/>
      <c r="D85" s="72"/>
      <c r="E85" s="253"/>
      <c r="F85" s="254"/>
      <c r="G85" s="254"/>
      <c r="H85" s="255"/>
      <c r="I85" s="225" t="s">
        <v>76</v>
      </c>
      <c r="J85" s="226"/>
      <c r="K85" s="227"/>
      <c r="L85" s="47">
        <f t="shared" ref="L85:L95" si="9">+L39</f>
        <v>0</v>
      </c>
      <c r="M85" s="48"/>
      <c r="N85" s="49"/>
    </row>
    <row r="86" spans="1:17" ht="12" customHeight="1">
      <c r="A86" s="73"/>
      <c r="B86" s="74"/>
      <c r="C86" s="74"/>
      <c r="D86" s="75"/>
      <c r="E86" s="256"/>
      <c r="F86" s="257"/>
      <c r="G86" s="257"/>
      <c r="H86" s="258"/>
      <c r="I86" s="228" t="s">
        <v>77</v>
      </c>
      <c r="J86" s="229"/>
      <c r="K86" s="230"/>
      <c r="L86" s="50">
        <f t="shared" si="9"/>
        <v>0</v>
      </c>
      <c r="M86" s="51"/>
      <c r="N86" s="52"/>
    </row>
    <row r="87" spans="1:17" ht="12" customHeight="1">
      <c r="A87" s="65" t="s">
        <v>4</v>
      </c>
      <c r="B87" s="63"/>
      <c r="C87" s="63"/>
      <c r="D87" s="66"/>
      <c r="E87" s="202" t="s">
        <v>6</v>
      </c>
      <c r="F87" s="203"/>
      <c r="G87" s="203"/>
      <c r="H87" s="204"/>
      <c r="I87" s="222" t="s">
        <v>75</v>
      </c>
      <c r="J87" s="223"/>
      <c r="K87" s="224"/>
      <c r="L87" s="44">
        <f t="shared" si="9"/>
        <v>0</v>
      </c>
      <c r="M87" s="45"/>
      <c r="N87" s="46"/>
    </row>
    <row r="88" spans="1:17" ht="12" customHeight="1">
      <c r="A88" s="65"/>
      <c r="B88" s="63"/>
      <c r="C88" s="63"/>
      <c r="D88" s="66"/>
      <c r="E88" s="205"/>
      <c r="F88" s="206"/>
      <c r="G88" s="206"/>
      <c r="H88" s="207"/>
      <c r="I88" s="225" t="s">
        <v>76</v>
      </c>
      <c r="J88" s="226"/>
      <c r="K88" s="227"/>
      <c r="L88" s="47">
        <f t="shared" si="9"/>
        <v>0</v>
      </c>
      <c r="M88" s="48"/>
      <c r="N88" s="49"/>
    </row>
    <row r="89" spans="1:17" ht="12" customHeight="1">
      <c r="A89" s="65"/>
      <c r="B89" s="63"/>
      <c r="C89" s="63"/>
      <c r="D89" s="66"/>
      <c r="E89" s="208"/>
      <c r="F89" s="209"/>
      <c r="G89" s="209"/>
      <c r="H89" s="210"/>
      <c r="I89" s="228" t="s">
        <v>77</v>
      </c>
      <c r="J89" s="229"/>
      <c r="K89" s="230"/>
      <c r="L89" s="50">
        <f t="shared" si="9"/>
        <v>0</v>
      </c>
      <c r="M89" s="51"/>
      <c r="N89" s="52"/>
    </row>
    <row r="90" spans="1:17" ht="12" customHeight="1">
      <c r="A90" s="65" t="s">
        <v>7</v>
      </c>
      <c r="B90" s="63"/>
      <c r="C90" s="63"/>
      <c r="D90" s="66"/>
      <c r="E90" s="202" t="s">
        <v>6</v>
      </c>
      <c r="F90" s="203"/>
      <c r="G90" s="203"/>
      <c r="H90" s="204"/>
      <c r="I90" s="222" t="s">
        <v>75</v>
      </c>
      <c r="J90" s="223"/>
      <c r="K90" s="224"/>
      <c r="L90" s="44">
        <f t="shared" si="9"/>
        <v>0</v>
      </c>
      <c r="M90" s="45"/>
      <c r="N90" s="46"/>
    </row>
    <row r="91" spans="1:17" ht="12" customHeight="1">
      <c r="A91" s="65"/>
      <c r="B91" s="63"/>
      <c r="C91" s="63"/>
      <c r="D91" s="66"/>
      <c r="E91" s="205"/>
      <c r="F91" s="206"/>
      <c r="G91" s="206"/>
      <c r="H91" s="207"/>
      <c r="I91" s="225" t="s">
        <v>76</v>
      </c>
      <c r="J91" s="226"/>
      <c r="K91" s="227"/>
      <c r="L91" s="47">
        <f t="shared" si="9"/>
        <v>0</v>
      </c>
      <c r="M91" s="48"/>
      <c r="N91" s="49"/>
    </row>
    <row r="92" spans="1:17" ht="12" customHeight="1">
      <c r="A92" s="65"/>
      <c r="B92" s="63"/>
      <c r="C92" s="63"/>
      <c r="D92" s="66"/>
      <c r="E92" s="208"/>
      <c r="F92" s="209"/>
      <c r="G92" s="209"/>
      <c r="H92" s="210"/>
      <c r="I92" s="228" t="s">
        <v>77</v>
      </c>
      <c r="J92" s="229"/>
      <c r="K92" s="230"/>
      <c r="L92" s="50">
        <f t="shared" si="9"/>
        <v>0</v>
      </c>
      <c r="M92" s="51"/>
      <c r="N92" s="52"/>
    </row>
    <row r="93" spans="1:17" ht="12" customHeight="1">
      <c r="A93" s="65" t="s">
        <v>5</v>
      </c>
      <c r="B93" s="63"/>
      <c r="C93" s="63"/>
      <c r="D93" s="66"/>
      <c r="E93" s="202" t="s">
        <v>6</v>
      </c>
      <c r="F93" s="203"/>
      <c r="G93" s="203"/>
      <c r="H93" s="204"/>
      <c r="I93" s="222" t="s">
        <v>75</v>
      </c>
      <c r="J93" s="223"/>
      <c r="K93" s="224"/>
      <c r="L93" s="44">
        <f t="shared" si="9"/>
        <v>0</v>
      </c>
      <c r="M93" s="45"/>
      <c r="N93" s="46"/>
      <c r="O93" s="128" t="str">
        <f>IF(O47="","",O47)</f>
        <v/>
      </c>
      <c r="P93" s="129"/>
      <c r="Q93" s="130"/>
    </row>
    <row r="94" spans="1:17" ht="12" customHeight="1">
      <c r="A94" s="65"/>
      <c r="B94" s="63"/>
      <c r="C94" s="63"/>
      <c r="D94" s="66"/>
      <c r="E94" s="205"/>
      <c r="F94" s="206"/>
      <c r="G94" s="206"/>
      <c r="H94" s="207"/>
      <c r="I94" s="225" t="s">
        <v>76</v>
      </c>
      <c r="J94" s="226"/>
      <c r="K94" s="227"/>
      <c r="L94" s="47">
        <f t="shared" si="9"/>
        <v>0</v>
      </c>
      <c r="M94" s="48"/>
      <c r="N94" s="49"/>
      <c r="O94" s="131"/>
      <c r="P94" s="132"/>
      <c r="Q94" s="133"/>
    </row>
    <row r="95" spans="1:17" ht="12" customHeight="1">
      <c r="A95" s="65"/>
      <c r="B95" s="63"/>
      <c r="C95" s="63"/>
      <c r="D95" s="66"/>
      <c r="E95" s="208"/>
      <c r="F95" s="209"/>
      <c r="G95" s="209"/>
      <c r="H95" s="210"/>
      <c r="I95" s="228" t="s">
        <v>77</v>
      </c>
      <c r="J95" s="229"/>
      <c r="K95" s="230"/>
      <c r="L95" s="50">
        <f t="shared" si="9"/>
        <v>0</v>
      </c>
      <c r="M95" s="51"/>
      <c r="N95" s="52"/>
      <c r="O95" s="134"/>
      <c r="P95" s="135"/>
      <c r="Q95" s="136"/>
    </row>
    <row r="96" spans="1:17" ht="10.5" customHeight="1">
      <c r="A96" s="18"/>
      <c r="B96" s="18"/>
      <c r="C96" s="18"/>
      <c r="D96" s="18"/>
      <c r="E96" s="24"/>
      <c r="F96" s="24"/>
      <c r="G96" s="25"/>
      <c r="H96" s="25"/>
      <c r="I96" s="25"/>
      <c r="J96" s="26"/>
      <c r="K96" s="26"/>
      <c r="L96" s="26"/>
      <c r="M96" s="26"/>
      <c r="N96" s="26"/>
      <c r="O96" s="27"/>
      <c r="P96" s="27"/>
      <c r="Q96" s="27"/>
    </row>
    <row r="97" spans="1:17" ht="15" customHeight="1">
      <c r="A97" s="18"/>
      <c r="B97" s="18"/>
      <c r="C97" s="18"/>
      <c r="D97" s="18"/>
      <c r="E97" s="24"/>
      <c r="F97" s="24"/>
      <c r="G97" s="25"/>
      <c r="H97" s="25"/>
      <c r="I97" s="25"/>
      <c r="J97" s="26"/>
      <c r="K97" s="26"/>
      <c r="L97" s="238" t="s">
        <v>68</v>
      </c>
      <c r="M97" s="239"/>
      <c r="N97" s="240"/>
      <c r="O97" s="233" t="s">
        <v>69</v>
      </c>
      <c r="P97" s="233"/>
      <c r="Q97" s="233"/>
    </row>
    <row r="98" spans="1:17" ht="32.25" customHeight="1">
      <c r="A98" s="18"/>
      <c r="B98" s="18"/>
      <c r="C98" s="18"/>
      <c r="D98" s="18"/>
      <c r="E98" s="24"/>
      <c r="F98" s="24"/>
      <c r="G98" s="25"/>
      <c r="H98" s="25"/>
      <c r="I98" s="25"/>
      <c r="J98" s="26"/>
      <c r="K98" s="26"/>
      <c r="L98" s="241"/>
      <c r="M98" s="242"/>
      <c r="N98" s="243"/>
      <c r="O98" s="235"/>
      <c r="P98" s="235"/>
      <c r="Q98" s="235"/>
    </row>
    <row r="99" spans="1:17" ht="15.6" customHeight="1">
      <c r="A99" s="18"/>
      <c r="B99" s="18"/>
      <c r="C99" s="18"/>
      <c r="D99" s="18"/>
      <c r="E99" s="24"/>
      <c r="F99" s="24"/>
      <c r="G99" s="25"/>
      <c r="H99" s="25"/>
      <c r="I99" s="25"/>
      <c r="J99" s="26"/>
      <c r="K99" s="26"/>
      <c r="L99" s="244"/>
      <c r="M99" s="245"/>
      <c r="N99" s="246"/>
      <c r="O99" s="236"/>
      <c r="P99" s="236"/>
      <c r="Q99" s="236"/>
    </row>
    <row r="100" spans="1:17" ht="15.6" customHeight="1">
      <c r="A100" s="28"/>
      <c r="B100" s="28"/>
      <c r="C100" s="28"/>
      <c r="D100" s="28"/>
      <c r="E100" s="28"/>
      <c r="L100" s="244"/>
      <c r="M100" s="245"/>
      <c r="N100" s="246"/>
      <c r="O100" s="236"/>
      <c r="P100" s="236"/>
      <c r="Q100" s="236"/>
    </row>
    <row r="101" spans="1:17" ht="15.6" customHeight="1">
      <c r="A101" s="28"/>
      <c r="B101" s="28"/>
      <c r="C101" s="28"/>
      <c r="D101" s="28"/>
      <c r="E101" s="28"/>
      <c r="L101" s="247"/>
      <c r="M101" s="248"/>
      <c r="N101" s="249"/>
      <c r="O101" s="237"/>
      <c r="P101" s="237"/>
      <c r="Q101" s="237"/>
    </row>
    <row r="102" spans="1:17" ht="16.149999999999999" customHeight="1">
      <c r="P102" s="1" t="s">
        <v>60</v>
      </c>
    </row>
    <row r="103" spans="1:17" ht="16.149999999999999" customHeight="1" thickBot="1">
      <c r="A103" s="4" t="s">
        <v>29</v>
      </c>
    </row>
    <row r="104" spans="1:17" ht="16.149999999999999" customHeight="1"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38" t="s">
        <v>86</v>
      </c>
      <c r="O104" s="39"/>
      <c r="P104" s="39"/>
      <c r="Q104" s="40"/>
    </row>
    <row r="105" spans="1:17" ht="16.149999999999999" customHeight="1" thickBot="1">
      <c r="A105" s="19"/>
      <c r="B105" s="19"/>
      <c r="C105" s="19"/>
      <c r="D105" s="19"/>
      <c r="E105" s="19"/>
      <c r="F105" s="61" t="s">
        <v>1</v>
      </c>
      <c r="G105" s="61"/>
      <c r="H105" s="61"/>
      <c r="I105" s="61"/>
      <c r="J105" s="61"/>
      <c r="K105" s="61"/>
      <c r="L105" s="19"/>
      <c r="M105" s="19"/>
      <c r="N105" s="41" t="str">
        <f>IF(N53="","",N53)</f>
        <v/>
      </c>
      <c r="O105" s="42"/>
      <c r="P105" s="42"/>
      <c r="Q105" s="43"/>
    </row>
    <row r="106" spans="1:17" ht="16.149999999999999" customHeight="1">
      <c r="A106" s="19"/>
      <c r="B106" s="19"/>
      <c r="C106" s="19"/>
      <c r="D106" s="19"/>
      <c r="E106" s="19"/>
      <c r="F106" s="61"/>
      <c r="G106" s="61"/>
      <c r="H106" s="61"/>
      <c r="I106" s="61"/>
      <c r="J106" s="61"/>
      <c r="K106" s="61"/>
      <c r="L106" s="19"/>
      <c r="M106" s="19"/>
      <c r="N106" s="36"/>
      <c r="O106" s="27"/>
      <c r="P106" s="27"/>
      <c r="Q106" s="27"/>
    </row>
    <row r="107" spans="1:17" ht="16.149999999999999" customHeight="1" thickBot="1">
      <c r="A107" s="17"/>
      <c r="B107" s="17"/>
      <c r="C107" s="17"/>
      <c r="D107" s="17"/>
      <c r="E107" s="17"/>
      <c r="F107" s="105"/>
      <c r="G107" s="105"/>
      <c r="H107" s="17"/>
      <c r="I107" s="17"/>
      <c r="J107" s="6"/>
      <c r="K107" s="6"/>
      <c r="L107" s="6"/>
      <c r="M107" s="6"/>
      <c r="N107" s="106" t="str">
        <f>N6</f>
        <v/>
      </c>
      <c r="O107" s="106"/>
      <c r="P107" s="106"/>
      <c r="Q107" s="106"/>
    </row>
    <row r="108" spans="1:17" ht="16.149999999999999" customHeight="1" thickBot="1">
      <c r="A108" s="98" t="s">
        <v>2</v>
      </c>
      <c r="B108" s="98"/>
      <c r="C108" s="98"/>
      <c r="D108" s="159" t="str">
        <f>D7</f>
        <v/>
      </c>
      <c r="E108" s="160"/>
      <c r="F108" s="160"/>
      <c r="G108" s="160" t="s">
        <v>44</v>
      </c>
      <c r="H108" s="160"/>
      <c r="I108" s="59" t="str">
        <f>I7</f>
        <v/>
      </c>
      <c r="J108" s="59"/>
      <c r="K108" s="60"/>
      <c r="L108" s="98" t="s">
        <v>3</v>
      </c>
      <c r="M108" s="98"/>
      <c r="N108" s="98"/>
      <c r="O108" s="98"/>
      <c r="P108" s="98"/>
      <c r="Q108" s="98"/>
    </row>
    <row r="109" spans="1:17" ht="16.149999999999999" customHeight="1" thickBot="1">
      <c r="A109" s="98" t="s">
        <v>0</v>
      </c>
      <c r="B109" s="98"/>
      <c r="C109" s="98"/>
      <c r="D109" s="88" t="str">
        <f>D8</f>
        <v/>
      </c>
      <c r="E109" s="89"/>
      <c r="F109" s="89"/>
      <c r="G109" s="89"/>
      <c r="H109" s="89"/>
      <c r="I109" s="89"/>
      <c r="J109" s="89"/>
      <c r="K109" s="90"/>
      <c r="L109" s="107"/>
      <c r="M109" s="107"/>
      <c r="N109" s="107"/>
      <c r="O109" s="107"/>
      <c r="P109" s="107"/>
      <c r="Q109" s="107"/>
    </row>
    <row r="110" spans="1:17" ht="16.149999999999999" customHeight="1" thickBot="1">
      <c r="A110" s="98"/>
      <c r="B110" s="98"/>
      <c r="C110" s="98"/>
      <c r="D110" s="91"/>
      <c r="E110" s="92"/>
      <c r="F110" s="92"/>
      <c r="G110" s="92"/>
      <c r="H110" s="92"/>
      <c r="I110" s="92"/>
      <c r="J110" s="92"/>
      <c r="K110" s="93"/>
      <c r="L110" s="97" t="s">
        <v>8</v>
      </c>
      <c r="M110" s="97"/>
      <c r="N110" s="97"/>
      <c r="O110" s="220"/>
      <c r="P110" s="220"/>
      <c r="Q110" s="220"/>
    </row>
    <row r="111" spans="1:17" ht="16.149999999999999" customHeight="1" thickBot="1">
      <c r="A111" s="98"/>
      <c r="B111" s="98"/>
      <c r="C111" s="98"/>
      <c r="D111" s="94"/>
      <c r="E111" s="95"/>
      <c r="F111" s="95"/>
      <c r="G111" s="95"/>
      <c r="H111" s="95"/>
      <c r="I111" s="95"/>
      <c r="J111" s="95"/>
      <c r="K111" s="96"/>
      <c r="L111" s="98"/>
      <c r="M111" s="98"/>
      <c r="N111" s="98"/>
      <c r="O111" s="221"/>
      <c r="P111" s="221"/>
      <c r="Q111" s="221"/>
    </row>
    <row r="112" spans="1:17" ht="16.149999999999999" customHeight="1">
      <c r="A112" s="164" t="s">
        <v>56</v>
      </c>
      <c r="B112" s="164" t="s">
        <v>57</v>
      </c>
      <c r="C112" s="168" t="s">
        <v>55</v>
      </c>
      <c r="D112" s="168"/>
      <c r="E112" s="168"/>
      <c r="F112" s="168"/>
      <c r="G112" s="168"/>
      <c r="H112" s="168"/>
      <c r="I112" s="169"/>
      <c r="J112" s="187" t="s">
        <v>46</v>
      </c>
      <c r="K112" s="188"/>
      <c r="L112" s="164" t="s">
        <v>47</v>
      </c>
      <c r="M112" s="187" t="s">
        <v>48</v>
      </c>
      <c r="N112" s="188"/>
      <c r="O112" s="122" t="s">
        <v>49</v>
      </c>
      <c r="P112" s="123"/>
      <c r="Q112" s="124"/>
    </row>
    <row r="113" spans="1:17" ht="16.149999999999999" customHeight="1">
      <c r="A113" s="165"/>
      <c r="B113" s="165"/>
      <c r="C113" s="170"/>
      <c r="D113" s="170"/>
      <c r="E113" s="170"/>
      <c r="F113" s="170"/>
      <c r="G113" s="170"/>
      <c r="H113" s="170"/>
      <c r="I113" s="171"/>
      <c r="J113" s="189"/>
      <c r="K113" s="190"/>
      <c r="L113" s="165"/>
      <c r="M113" s="189"/>
      <c r="N113" s="190"/>
      <c r="O113" s="125"/>
      <c r="P113" s="126"/>
      <c r="Q113" s="127"/>
    </row>
    <row r="114" spans="1:17" ht="16.899999999999999" customHeight="1">
      <c r="A114" s="29" t="str">
        <f t="shared" ref="A114:C128" si="10">IF(A13="","",A13)</f>
        <v/>
      </c>
      <c r="B114" s="29" t="str">
        <f t="shared" si="10"/>
        <v/>
      </c>
      <c r="C114" s="62" t="str">
        <f t="shared" si="10"/>
        <v/>
      </c>
      <c r="D114" s="63"/>
      <c r="E114" s="63"/>
      <c r="F114" s="63"/>
      <c r="G114" s="63"/>
      <c r="H114" s="63"/>
      <c r="I114" s="64"/>
      <c r="J114" s="101" t="str">
        <f t="shared" ref="J114:J128" si="11">IF(J13="","",J13)</f>
        <v/>
      </c>
      <c r="K114" s="102"/>
      <c r="L114" s="30" t="str">
        <f t="shared" ref="L114:M128" si="12">IF(L13="","",L13)</f>
        <v/>
      </c>
      <c r="M114" s="103" t="str">
        <f t="shared" si="12"/>
        <v/>
      </c>
      <c r="N114" s="104"/>
      <c r="O114" s="110" t="str">
        <f t="shared" ref="O114:O128" si="13">IF(O13="","",O13)</f>
        <v/>
      </c>
      <c r="P114" s="111"/>
      <c r="Q114" s="112"/>
    </row>
    <row r="115" spans="1:17" ht="16.899999999999999" customHeight="1">
      <c r="A115" s="29" t="str">
        <f t="shared" si="10"/>
        <v/>
      </c>
      <c r="B115" s="29" t="str">
        <f t="shared" si="10"/>
        <v/>
      </c>
      <c r="C115" s="62" t="str">
        <f t="shared" si="10"/>
        <v/>
      </c>
      <c r="D115" s="63"/>
      <c r="E115" s="63"/>
      <c r="F115" s="63"/>
      <c r="G115" s="63"/>
      <c r="H115" s="63"/>
      <c r="I115" s="64"/>
      <c r="J115" s="101" t="str">
        <f t="shared" si="11"/>
        <v/>
      </c>
      <c r="K115" s="102"/>
      <c r="L115" s="30" t="str">
        <f t="shared" si="12"/>
        <v/>
      </c>
      <c r="M115" s="103" t="str">
        <f t="shared" si="12"/>
        <v/>
      </c>
      <c r="N115" s="104"/>
      <c r="O115" s="110" t="str">
        <f t="shared" si="13"/>
        <v/>
      </c>
      <c r="P115" s="111"/>
      <c r="Q115" s="112"/>
    </row>
    <row r="116" spans="1:17" ht="16.899999999999999" customHeight="1">
      <c r="A116" s="29" t="str">
        <f t="shared" si="10"/>
        <v/>
      </c>
      <c r="B116" s="29" t="str">
        <f t="shared" si="10"/>
        <v/>
      </c>
      <c r="C116" s="62" t="str">
        <f t="shared" si="10"/>
        <v/>
      </c>
      <c r="D116" s="63"/>
      <c r="E116" s="63"/>
      <c r="F116" s="63"/>
      <c r="G116" s="63"/>
      <c r="H116" s="63"/>
      <c r="I116" s="64"/>
      <c r="J116" s="101" t="str">
        <f t="shared" si="11"/>
        <v/>
      </c>
      <c r="K116" s="102"/>
      <c r="L116" s="30" t="str">
        <f t="shared" si="12"/>
        <v/>
      </c>
      <c r="M116" s="103" t="str">
        <f t="shared" si="12"/>
        <v/>
      </c>
      <c r="N116" s="104"/>
      <c r="O116" s="110" t="str">
        <f t="shared" si="13"/>
        <v/>
      </c>
      <c r="P116" s="111"/>
      <c r="Q116" s="112"/>
    </row>
    <row r="117" spans="1:17" ht="16.899999999999999" customHeight="1">
      <c r="A117" s="29" t="str">
        <f t="shared" si="10"/>
        <v/>
      </c>
      <c r="B117" s="29" t="str">
        <f t="shared" si="10"/>
        <v/>
      </c>
      <c r="C117" s="62" t="str">
        <f t="shared" si="10"/>
        <v/>
      </c>
      <c r="D117" s="63"/>
      <c r="E117" s="63"/>
      <c r="F117" s="63"/>
      <c r="G117" s="63"/>
      <c r="H117" s="63"/>
      <c r="I117" s="64"/>
      <c r="J117" s="101" t="str">
        <f t="shared" si="11"/>
        <v/>
      </c>
      <c r="K117" s="102"/>
      <c r="L117" s="30" t="str">
        <f t="shared" si="12"/>
        <v/>
      </c>
      <c r="M117" s="103" t="str">
        <f t="shared" si="12"/>
        <v/>
      </c>
      <c r="N117" s="104"/>
      <c r="O117" s="110" t="str">
        <f t="shared" si="13"/>
        <v/>
      </c>
      <c r="P117" s="111"/>
      <c r="Q117" s="112"/>
    </row>
    <row r="118" spans="1:17" ht="16.899999999999999" customHeight="1">
      <c r="A118" s="29" t="str">
        <f t="shared" si="10"/>
        <v/>
      </c>
      <c r="B118" s="29" t="str">
        <f t="shared" si="10"/>
        <v/>
      </c>
      <c r="C118" s="62" t="str">
        <f t="shared" si="10"/>
        <v/>
      </c>
      <c r="D118" s="63"/>
      <c r="E118" s="63"/>
      <c r="F118" s="63"/>
      <c r="G118" s="63"/>
      <c r="H118" s="63"/>
      <c r="I118" s="64"/>
      <c r="J118" s="101" t="str">
        <f t="shared" si="11"/>
        <v/>
      </c>
      <c r="K118" s="102"/>
      <c r="L118" s="30" t="str">
        <f t="shared" si="12"/>
        <v/>
      </c>
      <c r="M118" s="103" t="str">
        <f t="shared" si="12"/>
        <v/>
      </c>
      <c r="N118" s="104"/>
      <c r="O118" s="110" t="str">
        <f t="shared" si="13"/>
        <v/>
      </c>
      <c r="P118" s="111"/>
      <c r="Q118" s="112"/>
    </row>
    <row r="119" spans="1:17" ht="16.899999999999999" customHeight="1">
      <c r="A119" s="29" t="str">
        <f t="shared" si="10"/>
        <v/>
      </c>
      <c r="B119" s="29" t="str">
        <f t="shared" si="10"/>
        <v/>
      </c>
      <c r="C119" s="62" t="str">
        <f t="shared" si="10"/>
        <v/>
      </c>
      <c r="D119" s="63"/>
      <c r="E119" s="63"/>
      <c r="F119" s="63"/>
      <c r="G119" s="63"/>
      <c r="H119" s="63"/>
      <c r="I119" s="64"/>
      <c r="J119" s="101" t="str">
        <f t="shared" si="11"/>
        <v/>
      </c>
      <c r="K119" s="102"/>
      <c r="L119" s="30" t="str">
        <f t="shared" si="12"/>
        <v/>
      </c>
      <c r="M119" s="103" t="str">
        <f t="shared" si="12"/>
        <v/>
      </c>
      <c r="N119" s="104"/>
      <c r="O119" s="110" t="str">
        <f t="shared" si="13"/>
        <v/>
      </c>
      <c r="P119" s="111"/>
      <c r="Q119" s="112"/>
    </row>
    <row r="120" spans="1:17" ht="16.899999999999999" customHeight="1">
      <c r="A120" s="29" t="str">
        <f t="shared" si="10"/>
        <v/>
      </c>
      <c r="B120" s="29" t="str">
        <f t="shared" si="10"/>
        <v/>
      </c>
      <c r="C120" s="62" t="str">
        <f t="shared" si="10"/>
        <v/>
      </c>
      <c r="D120" s="63"/>
      <c r="E120" s="63"/>
      <c r="F120" s="63"/>
      <c r="G120" s="63"/>
      <c r="H120" s="63"/>
      <c r="I120" s="64"/>
      <c r="J120" s="101" t="str">
        <f t="shared" si="11"/>
        <v/>
      </c>
      <c r="K120" s="102"/>
      <c r="L120" s="30" t="str">
        <f t="shared" si="12"/>
        <v/>
      </c>
      <c r="M120" s="103" t="str">
        <f t="shared" si="12"/>
        <v/>
      </c>
      <c r="N120" s="104"/>
      <c r="O120" s="110" t="str">
        <f t="shared" si="13"/>
        <v/>
      </c>
      <c r="P120" s="111"/>
      <c r="Q120" s="112"/>
    </row>
    <row r="121" spans="1:17" ht="16.899999999999999" customHeight="1">
      <c r="A121" s="29" t="str">
        <f t="shared" si="10"/>
        <v/>
      </c>
      <c r="B121" s="29" t="str">
        <f t="shared" si="10"/>
        <v/>
      </c>
      <c r="C121" s="62" t="str">
        <f t="shared" si="10"/>
        <v/>
      </c>
      <c r="D121" s="63"/>
      <c r="E121" s="63"/>
      <c r="F121" s="63"/>
      <c r="G121" s="63"/>
      <c r="H121" s="63"/>
      <c r="I121" s="64"/>
      <c r="J121" s="101" t="str">
        <f t="shared" si="11"/>
        <v/>
      </c>
      <c r="K121" s="102"/>
      <c r="L121" s="30" t="str">
        <f t="shared" si="12"/>
        <v/>
      </c>
      <c r="M121" s="103" t="str">
        <f t="shared" si="12"/>
        <v/>
      </c>
      <c r="N121" s="104"/>
      <c r="O121" s="110" t="str">
        <f t="shared" si="13"/>
        <v/>
      </c>
      <c r="P121" s="111"/>
      <c r="Q121" s="112"/>
    </row>
    <row r="122" spans="1:17" ht="16.899999999999999" customHeight="1">
      <c r="A122" s="29" t="str">
        <f t="shared" si="10"/>
        <v/>
      </c>
      <c r="B122" s="29" t="str">
        <f t="shared" si="10"/>
        <v/>
      </c>
      <c r="C122" s="62" t="str">
        <f t="shared" si="10"/>
        <v/>
      </c>
      <c r="D122" s="63"/>
      <c r="E122" s="63"/>
      <c r="F122" s="63"/>
      <c r="G122" s="63"/>
      <c r="H122" s="63"/>
      <c r="I122" s="64"/>
      <c r="J122" s="101" t="str">
        <f t="shared" si="11"/>
        <v/>
      </c>
      <c r="K122" s="102"/>
      <c r="L122" s="30" t="str">
        <f t="shared" si="12"/>
        <v/>
      </c>
      <c r="M122" s="103" t="str">
        <f t="shared" si="12"/>
        <v/>
      </c>
      <c r="N122" s="104"/>
      <c r="O122" s="110" t="str">
        <f t="shared" si="13"/>
        <v/>
      </c>
      <c r="P122" s="111"/>
      <c r="Q122" s="112"/>
    </row>
    <row r="123" spans="1:17" ht="16.899999999999999" customHeight="1">
      <c r="A123" s="29" t="str">
        <f t="shared" si="10"/>
        <v/>
      </c>
      <c r="B123" s="29" t="str">
        <f t="shared" si="10"/>
        <v/>
      </c>
      <c r="C123" s="62" t="str">
        <f t="shared" si="10"/>
        <v/>
      </c>
      <c r="D123" s="63"/>
      <c r="E123" s="63"/>
      <c r="F123" s="63"/>
      <c r="G123" s="63"/>
      <c r="H123" s="63"/>
      <c r="I123" s="64"/>
      <c r="J123" s="101" t="str">
        <f t="shared" si="11"/>
        <v/>
      </c>
      <c r="K123" s="102"/>
      <c r="L123" s="30" t="str">
        <f t="shared" si="12"/>
        <v/>
      </c>
      <c r="M123" s="103" t="str">
        <f t="shared" si="12"/>
        <v/>
      </c>
      <c r="N123" s="104"/>
      <c r="O123" s="110" t="str">
        <f t="shared" si="13"/>
        <v/>
      </c>
      <c r="P123" s="111"/>
      <c r="Q123" s="112"/>
    </row>
    <row r="124" spans="1:17" ht="16.899999999999999" customHeight="1">
      <c r="A124" s="29" t="str">
        <f t="shared" si="10"/>
        <v/>
      </c>
      <c r="B124" s="29" t="str">
        <f t="shared" si="10"/>
        <v/>
      </c>
      <c r="C124" s="62" t="str">
        <f t="shared" si="10"/>
        <v/>
      </c>
      <c r="D124" s="63"/>
      <c r="E124" s="63"/>
      <c r="F124" s="63"/>
      <c r="G124" s="63"/>
      <c r="H124" s="63"/>
      <c r="I124" s="64"/>
      <c r="J124" s="101" t="str">
        <f t="shared" si="11"/>
        <v/>
      </c>
      <c r="K124" s="102"/>
      <c r="L124" s="30" t="str">
        <f t="shared" si="12"/>
        <v/>
      </c>
      <c r="M124" s="103" t="str">
        <f t="shared" si="12"/>
        <v/>
      </c>
      <c r="N124" s="104"/>
      <c r="O124" s="110" t="str">
        <f t="shared" si="13"/>
        <v/>
      </c>
      <c r="P124" s="111"/>
      <c r="Q124" s="112"/>
    </row>
    <row r="125" spans="1:17" ht="16.899999999999999" customHeight="1">
      <c r="A125" s="29" t="str">
        <f t="shared" si="10"/>
        <v/>
      </c>
      <c r="B125" s="29" t="str">
        <f t="shared" si="10"/>
        <v/>
      </c>
      <c r="C125" s="62" t="str">
        <f t="shared" si="10"/>
        <v/>
      </c>
      <c r="D125" s="63"/>
      <c r="E125" s="63"/>
      <c r="F125" s="63"/>
      <c r="G125" s="63"/>
      <c r="H125" s="63"/>
      <c r="I125" s="64"/>
      <c r="J125" s="101" t="str">
        <f t="shared" si="11"/>
        <v/>
      </c>
      <c r="K125" s="102"/>
      <c r="L125" s="30" t="str">
        <f t="shared" si="12"/>
        <v/>
      </c>
      <c r="M125" s="103" t="str">
        <f t="shared" si="12"/>
        <v/>
      </c>
      <c r="N125" s="104"/>
      <c r="O125" s="110" t="str">
        <f t="shared" si="13"/>
        <v/>
      </c>
      <c r="P125" s="111"/>
      <c r="Q125" s="112"/>
    </row>
    <row r="126" spans="1:17" ht="16.899999999999999" customHeight="1">
      <c r="A126" s="29" t="str">
        <f t="shared" si="10"/>
        <v/>
      </c>
      <c r="B126" s="29" t="str">
        <f t="shared" si="10"/>
        <v/>
      </c>
      <c r="C126" s="62" t="str">
        <f t="shared" si="10"/>
        <v/>
      </c>
      <c r="D126" s="63"/>
      <c r="E126" s="63"/>
      <c r="F126" s="63"/>
      <c r="G126" s="63"/>
      <c r="H126" s="63"/>
      <c r="I126" s="64"/>
      <c r="J126" s="101" t="str">
        <f t="shared" si="11"/>
        <v/>
      </c>
      <c r="K126" s="102"/>
      <c r="L126" s="30" t="str">
        <f t="shared" si="12"/>
        <v/>
      </c>
      <c r="M126" s="103" t="str">
        <f t="shared" si="12"/>
        <v/>
      </c>
      <c r="N126" s="104"/>
      <c r="O126" s="110" t="str">
        <f t="shared" si="13"/>
        <v/>
      </c>
      <c r="P126" s="111"/>
      <c r="Q126" s="112"/>
    </row>
    <row r="127" spans="1:17" ht="16.899999999999999" customHeight="1">
      <c r="A127" s="29" t="str">
        <f t="shared" si="10"/>
        <v/>
      </c>
      <c r="B127" s="29" t="str">
        <f t="shared" si="10"/>
        <v/>
      </c>
      <c r="C127" s="62" t="str">
        <f t="shared" si="10"/>
        <v/>
      </c>
      <c r="D127" s="63"/>
      <c r="E127" s="63"/>
      <c r="F127" s="63"/>
      <c r="G127" s="63"/>
      <c r="H127" s="63"/>
      <c r="I127" s="64"/>
      <c r="J127" s="101" t="str">
        <f t="shared" si="11"/>
        <v/>
      </c>
      <c r="K127" s="102"/>
      <c r="L127" s="30" t="str">
        <f t="shared" si="12"/>
        <v/>
      </c>
      <c r="M127" s="103" t="str">
        <f t="shared" si="12"/>
        <v/>
      </c>
      <c r="N127" s="104"/>
      <c r="O127" s="110" t="str">
        <f t="shared" si="13"/>
        <v/>
      </c>
      <c r="P127" s="111"/>
      <c r="Q127" s="112"/>
    </row>
    <row r="128" spans="1:17" ht="16.899999999999999" customHeight="1" thickBot="1">
      <c r="A128" s="29" t="str">
        <f t="shared" si="10"/>
        <v/>
      </c>
      <c r="B128" s="29" t="str">
        <f t="shared" si="10"/>
        <v/>
      </c>
      <c r="C128" s="62" t="str">
        <f t="shared" si="10"/>
        <v/>
      </c>
      <c r="D128" s="63"/>
      <c r="E128" s="63"/>
      <c r="F128" s="63"/>
      <c r="G128" s="63"/>
      <c r="H128" s="63"/>
      <c r="I128" s="64"/>
      <c r="J128" s="101" t="str">
        <f t="shared" si="11"/>
        <v/>
      </c>
      <c r="K128" s="102"/>
      <c r="L128" s="30" t="str">
        <f t="shared" si="12"/>
        <v/>
      </c>
      <c r="M128" s="103" t="str">
        <f t="shared" si="12"/>
        <v/>
      </c>
      <c r="N128" s="104"/>
      <c r="O128" s="110" t="str">
        <f t="shared" si="13"/>
        <v/>
      </c>
      <c r="P128" s="111"/>
      <c r="Q128" s="112"/>
    </row>
    <row r="129" spans="1:17" ht="16.149999999999999" customHeight="1" thickBot="1">
      <c r="A129" s="194" t="s">
        <v>39</v>
      </c>
      <c r="B129" s="195"/>
      <c r="C129" s="108" t="str">
        <f>IF(C77="","",C77)</f>
        <v/>
      </c>
      <c r="D129" s="108"/>
      <c r="E129" s="148" t="s">
        <v>71</v>
      </c>
      <c r="F129" s="148"/>
      <c r="G129" s="108" t="str">
        <f>IF(G77="","",G77)</f>
        <v/>
      </c>
      <c r="H129" s="108"/>
      <c r="I129" s="109"/>
      <c r="J129" s="53" t="s">
        <v>50</v>
      </c>
      <c r="K129" s="54"/>
      <c r="L129" s="54"/>
      <c r="M129" s="54"/>
      <c r="N129" s="55"/>
      <c r="O129" s="140">
        <f>IF(O28="","",O28)</f>
        <v>0</v>
      </c>
      <c r="P129" s="141"/>
      <c r="Q129" s="142"/>
    </row>
    <row r="130" spans="1:17" ht="16.149999999999999" customHeight="1" thickBot="1">
      <c r="A130" s="76" t="s">
        <v>40</v>
      </c>
      <c r="B130" s="77"/>
      <c r="C130" s="78" t="str">
        <f>C29</f>
        <v/>
      </c>
      <c r="D130" s="78"/>
      <c r="E130" s="78"/>
      <c r="F130" s="78"/>
      <c r="G130" s="78"/>
      <c r="H130" s="78"/>
      <c r="I130" s="191"/>
      <c r="J130" s="56"/>
      <c r="K130" s="57"/>
      <c r="L130" s="57"/>
      <c r="M130" s="57"/>
      <c r="N130" s="58"/>
      <c r="O130" s="140"/>
      <c r="P130" s="141"/>
      <c r="Q130" s="142"/>
    </row>
    <row r="131" spans="1:17" ht="16.149999999999999" customHeight="1" thickBot="1">
      <c r="A131" s="76" t="s">
        <v>41</v>
      </c>
      <c r="B131" s="77"/>
      <c r="C131" s="146" t="str">
        <f>C30</f>
        <v/>
      </c>
      <c r="D131" s="146"/>
      <c r="E131" s="146"/>
      <c r="F131" s="146"/>
      <c r="G131" s="146"/>
      <c r="H131" s="146"/>
      <c r="I131" s="147"/>
      <c r="J131" s="53" t="s">
        <v>52</v>
      </c>
      <c r="K131" s="54"/>
      <c r="L131" s="54"/>
      <c r="M131" s="54"/>
      <c r="N131" s="55"/>
      <c r="O131" s="140">
        <f t="shared" ref="O131" si="14">IF(O30="","",O30)</f>
        <v>0</v>
      </c>
      <c r="P131" s="141"/>
      <c r="Q131" s="142"/>
    </row>
    <row r="132" spans="1:17" ht="16.149999999999999" customHeight="1" thickBot="1">
      <c r="A132" s="76" t="s">
        <v>42</v>
      </c>
      <c r="B132" s="77"/>
      <c r="C132" s="146" t="str">
        <f>C31</f>
        <v/>
      </c>
      <c r="D132" s="146"/>
      <c r="E132" s="146"/>
      <c r="F132" s="146"/>
      <c r="G132" s="146"/>
      <c r="H132" s="157" t="s">
        <v>54</v>
      </c>
      <c r="I132" s="158"/>
      <c r="J132" s="56"/>
      <c r="K132" s="57"/>
      <c r="L132" s="57"/>
      <c r="M132" s="57"/>
      <c r="N132" s="58"/>
      <c r="O132" s="140"/>
      <c r="P132" s="141"/>
      <c r="Q132" s="142"/>
    </row>
    <row r="133" spans="1:17" ht="16.149999999999999" customHeight="1" thickBot="1">
      <c r="A133" s="76" t="s">
        <v>43</v>
      </c>
      <c r="B133" s="77"/>
      <c r="C133" s="78" t="str">
        <f>C32</f>
        <v/>
      </c>
      <c r="D133" s="78"/>
      <c r="E133" s="78"/>
      <c r="F133" s="8" t="s">
        <v>53</v>
      </c>
      <c r="G133" s="99" t="str">
        <f>G32</f>
        <v/>
      </c>
      <c r="H133" s="99"/>
      <c r="I133" s="100"/>
      <c r="J133" s="53" t="s">
        <v>51</v>
      </c>
      <c r="K133" s="54"/>
      <c r="L133" s="54"/>
      <c r="M133" s="54"/>
      <c r="N133" s="55"/>
      <c r="O133" s="140">
        <f t="shared" ref="O133" si="15">IF(O32="","",O32)</f>
        <v>0</v>
      </c>
      <c r="P133" s="141"/>
      <c r="Q133" s="142"/>
    </row>
    <row r="134" spans="1:17" ht="16.149999999999999" customHeight="1" thickBot="1">
      <c r="A134" s="143" t="s">
        <v>44</v>
      </c>
      <c r="B134" s="144"/>
      <c r="C134" s="145" t="str">
        <f>C33</f>
        <v/>
      </c>
      <c r="D134" s="145"/>
      <c r="E134" s="145"/>
      <c r="F134" s="9"/>
      <c r="G134" s="9"/>
      <c r="H134" s="9"/>
      <c r="I134" s="9"/>
      <c r="J134" s="137"/>
      <c r="K134" s="138"/>
      <c r="L134" s="138"/>
      <c r="M134" s="138"/>
      <c r="N134" s="139"/>
      <c r="O134" s="140"/>
      <c r="P134" s="141"/>
      <c r="Q134" s="142"/>
    </row>
    <row r="135" spans="1:17" ht="16.149999999999999" customHeight="1">
      <c r="F135" s="5"/>
      <c r="G135" s="5"/>
      <c r="H135" s="5"/>
      <c r="I135" s="5"/>
      <c r="J135" s="7"/>
    </row>
    <row r="136" spans="1:17" ht="12" customHeight="1">
      <c r="A136" s="67" t="s">
        <v>61</v>
      </c>
      <c r="B136" s="68"/>
      <c r="C136" s="68"/>
      <c r="D136" s="69"/>
      <c r="E136" s="250" t="str">
        <f>IF(E84="","",E84)</f>
        <v/>
      </c>
      <c r="F136" s="251"/>
      <c r="G136" s="251"/>
      <c r="H136" s="252"/>
      <c r="I136" s="222" t="s">
        <v>75</v>
      </c>
      <c r="J136" s="223"/>
      <c r="K136" s="224"/>
      <c r="L136" s="44">
        <f>+L84</f>
        <v>0</v>
      </c>
      <c r="M136" s="45"/>
      <c r="N136" s="46"/>
    </row>
    <row r="137" spans="1:17" ht="12" customHeight="1">
      <c r="A137" s="70"/>
      <c r="B137" s="71"/>
      <c r="C137" s="71"/>
      <c r="D137" s="72"/>
      <c r="E137" s="253"/>
      <c r="F137" s="254"/>
      <c r="G137" s="254"/>
      <c r="H137" s="255"/>
      <c r="I137" s="225" t="s">
        <v>76</v>
      </c>
      <c r="J137" s="226"/>
      <c r="K137" s="227"/>
      <c r="L137" s="47">
        <f t="shared" ref="L137:L147" si="16">+L85</f>
        <v>0</v>
      </c>
      <c r="M137" s="48"/>
      <c r="N137" s="49"/>
    </row>
    <row r="138" spans="1:17" ht="12" customHeight="1">
      <c r="A138" s="73"/>
      <c r="B138" s="74"/>
      <c r="C138" s="74"/>
      <c r="D138" s="75"/>
      <c r="E138" s="256"/>
      <c r="F138" s="257"/>
      <c r="G138" s="257"/>
      <c r="H138" s="258"/>
      <c r="I138" s="228" t="s">
        <v>77</v>
      </c>
      <c r="J138" s="229"/>
      <c r="K138" s="230"/>
      <c r="L138" s="50">
        <f t="shared" si="16"/>
        <v>0</v>
      </c>
      <c r="M138" s="51"/>
      <c r="N138" s="52"/>
    </row>
    <row r="139" spans="1:17" ht="12" customHeight="1">
      <c r="A139" s="65" t="s">
        <v>4</v>
      </c>
      <c r="B139" s="63"/>
      <c r="C139" s="63"/>
      <c r="D139" s="66"/>
      <c r="E139" s="202" t="s">
        <v>6</v>
      </c>
      <c r="F139" s="203"/>
      <c r="G139" s="203"/>
      <c r="H139" s="204"/>
      <c r="I139" s="222" t="s">
        <v>75</v>
      </c>
      <c r="J139" s="223"/>
      <c r="K139" s="224"/>
      <c r="L139" s="44">
        <f t="shared" si="16"/>
        <v>0</v>
      </c>
      <c r="M139" s="45"/>
      <c r="N139" s="46"/>
    </row>
    <row r="140" spans="1:17" ht="12" customHeight="1">
      <c r="A140" s="65"/>
      <c r="B140" s="63"/>
      <c r="C140" s="63"/>
      <c r="D140" s="66"/>
      <c r="E140" s="205"/>
      <c r="F140" s="206"/>
      <c r="G140" s="206"/>
      <c r="H140" s="207"/>
      <c r="I140" s="225" t="s">
        <v>76</v>
      </c>
      <c r="J140" s="226"/>
      <c r="K140" s="227"/>
      <c r="L140" s="47">
        <f t="shared" si="16"/>
        <v>0</v>
      </c>
      <c r="M140" s="48"/>
      <c r="N140" s="49"/>
    </row>
    <row r="141" spans="1:17" ht="12" customHeight="1">
      <c r="A141" s="65"/>
      <c r="B141" s="63"/>
      <c r="C141" s="63"/>
      <c r="D141" s="66"/>
      <c r="E141" s="208"/>
      <c r="F141" s="209"/>
      <c r="G141" s="209"/>
      <c r="H141" s="210"/>
      <c r="I141" s="228" t="s">
        <v>77</v>
      </c>
      <c r="J141" s="229"/>
      <c r="K141" s="230"/>
      <c r="L141" s="50">
        <f t="shared" si="16"/>
        <v>0</v>
      </c>
      <c r="M141" s="51"/>
      <c r="N141" s="52"/>
    </row>
    <row r="142" spans="1:17" ht="12" customHeight="1">
      <c r="A142" s="65" t="s">
        <v>7</v>
      </c>
      <c r="B142" s="63"/>
      <c r="C142" s="63"/>
      <c r="D142" s="66"/>
      <c r="E142" s="202" t="s">
        <v>6</v>
      </c>
      <c r="F142" s="203"/>
      <c r="G142" s="203"/>
      <c r="H142" s="204"/>
      <c r="I142" s="222" t="s">
        <v>75</v>
      </c>
      <c r="J142" s="223"/>
      <c r="K142" s="224"/>
      <c r="L142" s="44">
        <f t="shared" si="16"/>
        <v>0</v>
      </c>
      <c r="M142" s="45"/>
      <c r="N142" s="46"/>
    </row>
    <row r="143" spans="1:17" ht="12" customHeight="1">
      <c r="A143" s="65"/>
      <c r="B143" s="63"/>
      <c r="C143" s="63"/>
      <c r="D143" s="66"/>
      <c r="E143" s="205"/>
      <c r="F143" s="206"/>
      <c r="G143" s="206"/>
      <c r="H143" s="207"/>
      <c r="I143" s="225" t="s">
        <v>76</v>
      </c>
      <c r="J143" s="226"/>
      <c r="K143" s="227"/>
      <c r="L143" s="47">
        <f t="shared" si="16"/>
        <v>0</v>
      </c>
      <c r="M143" s="48"/>
      <c r="N143" s="49"/>
    </row>
    <row r="144" spans="1:17" ht="12" customHeight="1">
      <c r="A144" s="65"/>
      <c r="B144" s="63"/>
      <c r="C144" s="63"/>
      <c r="D144" s="66"/>
      <c r="E144" s="208"/>
      <c r="F144" s="209"/>
      <c r="G144" s="209"/>
      <c r="H144" s="210"/>
      <c r="I144" s="228" t="s">
        <v>77</v>
      </c>
      <c r="J144" s="229"/>
      <c r="K144" s="230"/>
      <c r="L144" s="50">
        <f t="shared" si="16"/>
        <v>0</v>
      </c>
      <c r="M144" s="51"/>
      <c r="N144" s="52"/>
    </row>
    <row r="145" spans="1:17" ht="12" customHeight="1">
      <c r="A145" s="65" t="s">
        <v>5</v>
      </c>
      <c r="B145" s="63"/>
      <c r="C145" s="63"/>
      <c r="D145" s="66"/>
      <c r="E145" s="202" t="s">
        <v>6</v>
      </c>
      <c r="F145" s="203"/>
      <c r="G145" s="203"/>
      <c r="H145" s="204"/>
      <c r="I145" s="222" t="s">
        <v>75</v>
      </c>
      <c r="J145" s="223"/>
      <c r="K145" s="224"/>
      <c r="L145" s="44">
        <f t="shared" si="16"/>
        <v>0</v>
      </c>
      <c r="M145" s="45"/>
      <c r="N145" s="46"/>
      <c r="O145" s="128" t="str">
        <f>IF(O93="","",O93)</f>
        <v/>
      </c>
      <c r="P145" s="129"/>
      <c r="Q145" s="130"/>
    </row>
    <row r="146" spans="1:17" ht="12" customHeight="1">
      <c r="A146" s="65"/>
      <c r="B146" s="63"/>
      <c r="C146" s="63"/>
      <c r="D146" s="66"/>
      <c r="E146" s="205"/>
      <c r="F146" s="206"/>
      <c r="G146" s="206"/>
      <c r="H146" s="207"/>
      <c r="I146" s="225" t="s">
        <v>76</v>
      </c>
      <c r="J146" s="226"/>
      <c r="K146" s="227"/>
      <c r="L146" s="47">
        <f t="shared" si="16"/>
        <v>0</v>
      </c>
      <c r="M146" s="48"/>
      <c r="N146" s="49"/>
      <c r="O146" s="131"/>
      <c r="P146" s="132"/>
      <c r="Q146" s="133"/>
    </row>
    <row r="147" spans="1:17" ht="12" customHeight="1">
      <c r="A147" s="65"/>
      <c r="B147" s="63"/>
      <c r="C147" s="63"/>
      <c r="D147" s="66"/>
      <c r="E147" s="208"/>
      <c r="F147" s="209"/>
      <c r="G147" s="209"/>
      <c r="H147" s="210"/>
      <c r="I147" s="228" t="s">
        <v>77</v>
      </c>
      <c r="J147" s="229"/>
      <c r="K147" s="230"/>
      <c r="L147" s="50">
        <f t="shared" si="16"/>
        <v>0</v>
      </c>
      <c r="M147" s="51"/>
      <c r="N147" s="52"/>
      <c r="O147" s="134"/>
      <c r="P147" s="135"/>
      <c r="Q147" s="136"/>
    </row>
    <row r="148" spans="1:17" ht="10.5" customHeight="1">
      <c r="A148" s="18"/>
      <c r="B148" s="18"/>
      <c r="C148" s="18"/>
      <c r="D148" s="18"/>
      <c r="E148" s="24"/>
      <c r="F148" s="24"/>
      <c r="G148" s="25"/>
      <c r="H148" s="25"/>
      <c r="I148" s="25"/>
      <c r="J148" s="26"/>
      <c r="K148" s="26"/>
      <c r="L148" s="26"/>
      <c r="M148" s="26"/>
      <c r="N148" s="26"/>
      <c r="O148" s="27"/>
      <c r="P148" s="27"/>
      <c r="Q148" s="27"/>
    </row>
    <row r="149" spans="1:17" ht="15.6" customHeight="1">
      <c r="A149" s="18"/>
      <c r="B149" s="18"/>
      <c r="C149" s="18"/>
      <c r="D149" s="18"/>
      <c r="E149" s="24"/>
      <c r="F149" s="24"/>
      <c r="G149" s="25"/>
      <c r="H149" s="25"/>
      <c r="I149" s="25"/>
      <c r="J149" s="26"/>
      <c r="K149" s="26"/>
      <c r="L149" s="238" t="s">
        <v>68</v>
      </c>
      <c r="M149" s="239"/>
      <c r="N149" s="240"/>
      <c r="O149" s="233" t="s">
        <v>69</v>
      </c>
      <c r="P149" s="233"/>
      <c r="Q149" s="233"/>
    </row>
    <row r="150" spans="1:17" ht="32.25" customHeight="1">
      <c r="A150" s="18"/>
      <c r="B150" s="18"/>
      <c r="C150" s="18"/>
      <c r="D150" s="18"/>
      <c r="E150" s="24"/>
      <c r="F150" s="24"/>
      <c r="G150" s="25"/>
      <c r="H150" s="25"/>
      <c r="I150" s="25"/>
      <c r="J150" s="26"/>
      <c r="K150" s="26"/>
      <c r="L150" s="238"/>
      <c r="M150" s="239"/>
      <c r="N150" s="240"/>
      <c r="O150" s="234"/>
      <c r="P150" s="234"/>
      <c r="Q150" s="234"/>
    </row>
    <row r="151" spans="1:17" ht="15.6" customHeight="1">
      <c r="A151" s="18"/>
      <c r="B151" s="18"/>
      <c r="C151" s="18"/>
      <c r="D151" s="18"/>
      <c r="E151" s="24"/>
      <c r="F151" s="24"/>
      <c r="G151" s="25"/>
      <c r="H151" s="25"/>
      <c r="I151" s="25"/>
      <c r="J151" s="26"/>
      <c r="K151" s="26"/>
      <c r="L151" s="238"/>
      <c r="M151" s="239"/>
      <c r="N151" s="240"/>
      <c r="O151" s="234"/>
      <c r="P151" s="234"/>
      <c r="Q151" s="234"/>
    </row>
    <row r="152" spans="1:17" ht="15.6" customHeight="1">
      <c r="A152" s="18"/>
      <c r="B152" s="18"/>
      <c r="C152" s="18"/>
      <c r="D152" s="18"/>
      <c r="E152" s="24"/>
      <c r="F152" s="24"/>
      <c r="G152" s="25"/>
      <c r="H152" s="25"/>
      <c r="I152" s="25"/>
      <c r="J152" s="26"/>
      <c r="K152" s="26"/>
      <c r="L152" s="238"/>
      <c r="M152" s="239"/>
      <c r="N152" s="240"/>
      <c r="O152" s="234"/>
      <c r="P152" s="234"/>
      <c r="Q152" s="234"/>
    </row>
    <row r="153" spans="1:17" ht="15.6" customHeight="1">
      <c r="L153" s="238"/>
      <c r="M153" s="239"/>
      <c r="N153" s="240"/>
      <c r="O153" s="234"/>
      <c r="P153" s="234"/>
      <c r="Q153" s="234"/>
    </row>
    <row r="164" spans="3:3" ht="15" customHeight="1">
      <c r="C164" s="1" t="s">
        <v>9</v>
      </c>
    </row>
    <row r="165" spans="3:3" ht="15" customHeight="1">
      <c r="C165" s="1" t="s">
        <v>10</v>
      </c>
    </row>
    <row r="166" spans="3:3" ht="15" customHeight="1">
      <c r="C166" s="1" t="s">
        <v>20</v>
      </c>
    </row>
    <row r="167" spans="3:3" ht="15" customHeight="1">
      <c r="C167" s="1" t="s">
        <v>11</v>
      </c>
    </row>
    <row r="168" spans="3:3" ht="15" customHeight="1">
      <c r="C168" s="1" t="s">
        <v>12</v>
      </c>
    </row>
    <row r="169" spans="3:3" ht="15" customHeight="1">
      <c r="C169" s="1" t="s">
        <v>13</v>
      </c>
    </row>
    <row r="170" spans="3:3" ht="15" customHeight="1">
      <c r="C170" s="1" t="s">
        <v>15</v>
      </c>
    </row>
    <row r="171" spans="3:3" ht="15" customHeight="1">
      <c r="C171" s="1" t="s">
        <v>16</v>
      </c>
    </row>
    <row r="172" spans="3:3" ht="15" customHeight="1">
      <c r="C172" s="1" t="s">
        <v>17</v>
      </c>
    </row>
    <row r="173" spans="3:3" ht="15" customHeight="1">
      <c r="C173" s="1" t="s">
        <v>18</v>
      </c>
    </row>
    <row r="174" spans="3:3" ht="15" customHeight="1">
      <c r="C174" s="1" t="s">
        <v>19</v>
      </c>
    </row>
    <row r="175" spans="3:3" ht="15" customHeight="1">
      <c r="C175" s="1" t="s">
        <v>24</v>
      </c>
    </row>
    <row r="176" spans="3:3" ht="15" customHeight="1">
      <c r="C176" s="1" t="s">
        <v>26</v>
      </c>
    </row>
    <row r="177" spans="3:3" ht="15" customHeight="1">
      <c r="C177" s="1" t="s">
        <v>14</v>
      </c>
    </row>
    <row r="178" spans="3:3" ht="15" customHeight="1">
      <c r="C178" s="1" t="s">
        <v>21</v>
      </c>
    </row>
    <row r="179" spans="3:3" ht="15" customHeight="1">
      <c r="C179" s="1" t="s">
        <v>27</v>
      </c>
    </row>
    <row r="180" spans="3:3" ht="15" customHeight="1">
      <c r="C180" s="1" t="s">
        <v>22</v>
      </c>
    </row>
    <row r="181" spans="3:3" ht="15" customHeight="1">
      <c r="C181" s="1" t="s">
        <v>23</v>
      </c>
    </row>
    <row r="182" spans="3:3" ht="15" customHeight="1">
      <c r="C182" s="1" t="s">
        <v>25</v>
      </c>
    </row>
    <row r="183" spans="3:3" ht="15" customHeight="1">
      <c r="C183" s="1" t="s">
        <v>28</v>
      </c>
    </row>
  </sheetData>
  <sheetProtection algorithmName="SHA-512" hashValue="UwSMtS7bSEH0KAr9RFo8TGbfNT00pCP4WoCNvv5LsqWs5p3XePSyyKxTMO3QJuauwusiVOk9xVI7q52SU/WHHw==" saltValue="ADyFH+dW7rb/ZINk4N072g==" spinCount="100000" sheet="1" objects="1" scenarios="1"/>
  <protectedRanges>
    <protectedRange sqref="J30 O13:Q33" name="範囲1"/>
  </protectedRanges>
  <mergeCells count="409">
    <mergeCell ref="F4:K5"/>
    <mergeCell ref="F53:K54"/>
    <mergeCell ref="O73:Q73"/>
    <mergeCell ref="O25:Q25"/>
    <mergeCell ref="J60:K61"/>
    <mergeCell ref="L60:L61"/>
    <mergeCell ref="M60:N61"/>
    <mergeCell ref="J67:K67"/>
    <mergeCell ref="M67:N67"/>
    <mergeCell ref="E47:H49"/>
    <mergeCell ref="M70:N70"/>
    <mergeCell ref="J68:K68"/>
    <mergeCell ref="M68:N68"/>
    <mergeCell ref="J69:K69"/>
    <mergeCell ref="M69:N69"/>
    <mergeCell ref="J66:K66"/>
    <mergeCell ref="M64:N64"/>
    <mergeCell ref="J65:K65"/>
    <mergeCell ref="M65:N65"/>
    <mergeCell ref="J62:K62"/>
    <mergeCell ref="M62:N62"/>
    <mergeCell ref="J63:K63"/>
    <mergeCell ref="M25:N25"/>
    <mergeCell ref="J72:K72"/>
    <mergeCell ref="E90:H92"/>
    <mergeCell ref="I90:K90"/>
    <mergeCell ref="I91:K91"/>
    <mergeCell ref="I92:K92"/>
    <mergeCell ref="E93:H95"/>
    <mergeCell ref="I93:K93"/>
    <mergeCell ref="I94:K94"/>
    <mergeCell ref="I95:K95"/>
    <mergeCell ref="M71:N71"/>
    <mergeCell ref="E84:H86"/>
    <mergeCell ref="I84:K84"/>
    <mergeCell ref="I85:K85"/>
    <mergeCell ref="I86:K86"/>
    <mergeCell ref="E87:H89"/>
    <mergeCell ref="I87:K87"/>
    <mergeCell ref="I88:K88"/>
    <mergeCell ref="I89:K89"/>
    <mergeCell ref="J73:K73"/>
    <mergeCell ref="J79:N80"/>
    <mergeCell ref="M75:N75"/>
    <mergeCell ref="J76:K76"/>
    <mergeCell ref="M76:N76"/>
    <mergeCell ref="M73:N73"/>
    <mergeCell ref="J71:K71"/>
    <mergeCell ref="E136:H138"/>
    <mergeCell ref="I136:K136"/>
    <mergeCell ref="I137:K137"/>
    <mergeCell ref="I138:K138"/>
    <mergeCell ref="C115:I115"/>
    <mergeCell ref="C116:I116"/>
    <mergeCell ref="C117:I117"/>
    <mergeCell ref="C118:I118"/>
    <mergeCell ref="E129:F129"/>
    <mergeCell ref="G129:I129"/>
    <mergeCell ref="O149:Q149"/>
    <mergeCell ref="O150:Q153"/>
    <mergeCell ref="O98:Q101"/>
    <mergeCell ref="L97:N97"/>
    <mergeCell ref="L98:N101"/>
    <mergeCell ref="L149:N149"/>
    <mergeCell ref="L150:N153"/>
    <mergeCell ref="M127:N127"/>
    <mergeCell ref="J128:K128"/>
    <mergeCell ref="M128:N128"/>
    <mergeCell ref="M124:N124"/>
    <mergeCell ref="J125:K125"/>
    <mergeCell ref="M125:N125"/>
    <mergeCell ref="J126:K126"/>
    <mergeCell ref="M126:N126"/>
    <mergeCell ref="O118:Q118"/>
    <mergeCell ref="O119:Q119"/>
    <mergeCell ref="O120:Q120"/>
    <mergeCell ref="O121:Q121"/>
    <mergeCell ref="O122:Q122"/>
    <mergeCell ref="O114:Q114"/>
    <mergeCell ref="O115:Q115"/>
    <mergeCell ref="O116:Q116"/>
    <mergeCell ref="O117:Q117"/>
    <mergeCell ref="O97:Q97"/>
    <mergeCell ref="J121:K121"/>
    <mergeCell ref="M121:N121"/>
    <mergeCell ref="J122:K122"/>
    <mergeCell ref="M122:N122"/>
    <mergeCell ref="J119:K119"/>
    <mergeCell ref="M119:N119"/>
    <mergeCell ref="J120:K120"/>
    <mergeCell ref="M120:N120"/>
    <mergeCell ref="J117:K117"/>
    <mergeCell ref="M117:N117"/>
    <mergeCell ref="J118:K118"/>
    <mergeCell ref="M118:N118"/>
    <mergeCell ref="J115:K115"/>
    <mergeCell ref="M115:N115"/>
    <mergeCell ref="J116:K116"/>
    <mergeCell ref="M116:N116"/>
    <mergeCell ref="O108:Q109"/>
    <mergeCell ref="J114:K114"/>
    <mergeCell ref="O112:Q113"/>
    <mergeCell ref="M72:N72"/>
    <mergeCell ref="J28:N29"/>
    <mergeCell ref="J30:N31"/>
    <mergeCell ref="J32:N33"/>
    <mergeCell ref="J25:K25"/>
    <mergeCell ref="J70:K70"/>
    <mergeCell ref="M26:N26"/>
    <mergeCell ref="M27:N27"/>
    <mergeCell ref="M66:N66"/>
    <mergeCell ref="I38:K38"/>
    <mergeCell ref="I39:K39"/>
    <mergeCell ref="I40:K40"/>
    <mergeCell ref="I41:K41"/>
    <mergeCell ref="I42:K42"/>
    <mergeCell ref="I43:K43"/>
    <mergeCell ref="J19:K19"/>
    <mergeCell ref="J20:K20"/>
    <mergeCell ref="J21:K21"/>
    <mergeCell ref="J22:K22"/>
    <mergeCell ref="J23:K23"/>
    <mergeCell ref="J24:K24"/>
    <mergeCell ref="J26:K26"/>
    <mergeCell ref="C26:I26"/>
    <mergeCell ref="C27:I27"/>
    <mergeCell ref="J27:K27"/>
    <mergeCell ref="M16:N16"/>
    <mergeCell ref="M17:N17"/>
    <mergeCell ref="M18:N18"/>
    <mergeCell ref="M19:N19"/>
    <mergeCell ref="M20:N20"/>
    <mergeCell ref="M21:N21"/>
    <mergeCell ref="M22:N22"/>
    <mergeCell ref="M23:N23"/>
    <mergeCell ref="M24:N24"/>
    <mergeCell ref="O131:Q132"/>
    <mergeCell ref="C132:G132"/>
    <mergeCell ref="H132:I132"/>
    <mergeCell ref="G133:I133"/>
    <mergeCell ref="J133:N134"/>
    <mergeCell ref="O133:Q134"/>
    <mergeCell ref="A134:B134"/>
    <mergeCell ref="C134:E134"/>
    <mergeCell ref="A145:D147"/>
    <mergeCell ref="A139:D141"/>
    <mergeCell ref="A142:D144"/>
    <mergeCell ref="E139:H141"/>
    <mergeCell ref="I139:K139"/>
    <mergeCell ref="I140:K140"/>
    <mergeCell ref="I141:K141"/>
    <mergeCell ref="E142:H144"/>
    <mergeCell ref="I142:K142"/>
    <mergeCell ref="I143:K143"/>
    <mergeCell ref="I144:K144"/>
    <mergeCell ref="E145:H147"/>
    <mergeCell ref="I145:K145"/>
    <mergeCell ref="I146:K146"/>
    <mergeCell ref="I147:K147"/>
    <mergeCell ref="L147:N147"/>
    <mergeCell ref="O129:Q130"/>
    <mergeCell ref="C131:I131"/>
    <mergeCell ref="O123:Q123"/>
    <mergeCell ref="O124:Q124"/>
    <mergeCell ref="O125:Q125"/>
    <mergeCell ref="O127:Q127"/>
    <mergeCell ref="A129:B129"/>
    <mergeCell ref="O128:Q128"/>
    <mergeCell ref="J123:K123"/>
    <mergeCell ref="M123:N123"/>
    <mergeCell ref="J124:K124"/>
    <mergeCell ref="C123:I123"/>
    <mergeCell ref="C124:I124"/>
    <mergeCell ref="C125:I125"/>
    <mergeCell ref="C126:I126"/>
    <mergeCell ref="C127:I127"/>
    <mergeCell ref="C128:I128"/>
    <mergeCell ref="O126:Q126"/>
    <mergeCell ref="J127:K127"/>
    <mergeCell ref="C129:D129"/>
    <mergeCell ref="A130:B130"/>
    <mergeCell ref="C130:I130"/>
    <mergeCell ref="A131:B131"/>
    <mergeCell ref="J129:N130"/>
    <mergeCell ref="A109:C111"/>
    <mergeCell ref="D109:K111"/>
    <mergeCell ref="L110:N111"/>
    <mergeCell ref="O110:Q111"/>
    <mergeCell ref="J112:K113"/>
    <mergeCell ref="L112:L113"/>
    <mergeCell ref="M112:N113"/>
    <mergeCell ref="A112:A113"/>
    <mergeCell ref="B112:B113"/>
    <mergeCell ref="C112:I113"/>
    <mergeCell ref="D108:F108"/>
    <mergeCell ref="G108:H108"/>
    <mergeCell ref="O58:Q59"/>
    <mergeCell ref="A60:A61"/>
    <mergeCell ref="B60:B61"/>
    <mergeCell ref="C60:I61"/>
    <mergeCell ref="D56:F56"/>
    <mergeCell ref="G56:H56"/>
    <mergeCell ref="I56:K56"/>
    <mergeCell ref="O79:Q80"/>
    <mergeCell ref="A80:B80"/>
    <mergeCell ref="C80:G80"/>
    <mergeCell ref="H80:I80"/>
    <mergeCell ref="O62:Q62"/>
    <mergeCell ref="O63:Q63"/>
    <mergeCell ref="O64:Q64"/>
    <mergeCell ref="O65:Q65"/>
    <mergeCell ref="O66:Q66"/>
    <mergeCell ref="O74:Q74"/>
    <mergeCell ref="O75:Q75"/>
    <mergeCell ref="O76:Q76"/>
    <mergeCell ref="A77:B77"/>
    <mergeCell ref="J77:N78"/>
    <mergeCell ref="O77:Q78"/>
    <mergeCell ref="A78:B78"/>
    <mergeCell ref="C78:I78"/>
    <mergeCell ref="A33:B33"/>
    <mergeCell ref="C28:I28"/>
    <mergeCell ref="A28:B28"/>
    <mergeCell ref="A29:B29"/>
    <mergeCell ref="A30:B30"/>
    <mergeCell ref="A31:B31"/>
    <mergeCell ref="A32:B32"/>
    <mergeCell ref="C29:I29"/>
    <mergeCell ref="C30:I30"/>
    <mergeCell ref="C32:E32"/>
    <mergeCell ref="G32:I32"/>
    <mergeCell ref="C33:E33"/>
    <mergeCell ref="E38:H40"/>
    <mergeCell ref="E41:H43"/>
    <mergeCell ref="I44:K44"/>
    <mergeCell ref="I45:K45"/>
    <mergeCell ref="I46:K46"/>
    <mergeCell ref="I47:K47"/>
    <mergeCell ref="I48:K48"/>
    <mergeCell ref="I49:K49"/>
    <mergeCell ref="J64:K64"/>
    <mergeCell ref="E44:H46"/>
    <mergeCell ref="A11:A12"/>
    <mergeCell ref="B11:B12"/>
    <mergeCell ref="A7:C7"/>
    <mergeCell ref="A8:C10"/>
    <mergeCell ref="N6:Q6"/>
    <mergeCell ref="J13:K13"/>
    <mergeCell ref="M13:N13"/>
    <mergeCell ref="J14:K14"/>
    <mergeCell ref="J15:K15"/>
    <mergeCell ref="M14:N14"/>
    <mergeCell ref="M15:N15"/>
    <mergeCell ref="F6:G6"/>
    <mergeCell ref="C11:I12"/>
    <mergeCell ref="C13:I13"/>
    <mergeCell ref="C14:I14"/>
    <mergeCell ref="C15:I15"/>
    <mergeCell ref="D8:Q10"/>
    <mergeCell ref="I7:L7"/>
    <mergeCell ref="M7:N7"/>
    <mergeCell ref="O7:Q7"/>
    <mergeCell ref="J11:K12"/>
    <mergeCell ref="L11:L12"/>
    <mergeCell ref="M11:N12"/>
    <mergeCell ref="C16:I16"/>
    <mergeCell ref="C17:I17"/>
    <mergeCell ref="C18:I18"/>
    <mergeCell ref="C19:I19"/>
    <mergeCell ref="O145:Q147"/>
    <mergeCell ref="D7:F7"/>
    <mergeCell ref="G7:H7"/>
    <mergeCell ref="C71:I71"/>
    <mergeCell ref="C72:I72"/>
    <mergeCell ref="C73:I73"/>
    <mergeCell ref="C74:I74"/>
    <mergeCell ref="C75:I75"/>
    <mergeCell ref="C76:I76"/>
    <mergeCell ref="O28:Q29"/>
    <mergeCell ref="O30:Q31"/>
    <mergeCell ref="O32:Q33"/>
    <mergeCell ref="O22:Q22"/>
    <mergeCell ref="O23:Q23"/>
    <mergeCell ref="O24:Q24"/>
    <mergeCell ref="O26:Q26"/>
    <mergeCell ref="O27:Q27"/>
    <mergeCell ref="O21:Q21"/>
    <mergeCell ref="O11:Q12"/>
    <mergeCell ref="O13:Q13"/>
    <mergeCell ref="J16:K16"/>
    <mergeCell ref="J17:K17"/>
    <mergeCell ref="J18:K18"/>
    <mergeCell ref="O14:Q14"/>
    <mergeCell ref="O15:Q15"/>
    <mergeCell ref="O16:Q16"/>
    <mergeCell ref="O17:Q17"/>
    <mergeCell ref="C62:I62"/>
    <mergeCell ref="C63:I63"/>
    <mergeCell ref="O18:Q18"/>
    <mergeCell ref="O19:Q19"/>
    <mergeCell ref="O20:Q20"/>
    <mergeCell ref="C20:I20"/>
    <mergeCell ref="C21:I21"/>
    <mergeCell ref="C22:I22"/>
    <mergeCell ref="C23:I23"/>
    <mergeCell ref="C24:I24"/>
    <mergeCell ref="C25:I25"/>
    <mergeCell ref="C31:G31"/>
    <mergeCell ref="H31:I31"/>
    <mergeCell ref="A38:D40"/>
    <mergeCell ref="L40:N40"/>
    <mergeCell ref="L39:N39"/>
    <mergeCell ref="L38:N38"/>
    <mergeCell ref="O93:Q95"/>
    <mergeCell ref="C64:I64"/>
    <mergeCell ref="C65:I65"/>
    <mergeCell ref="C66:I66"/>
    <mergeCell ref="C67:I67"/>
    <mergeCell ref="C68:I68"/>
    <mergeCell ref="C69:I69"/>
    <mergeCell ref="C70:I70"/>
    <mergeCell ref="O67:Q67"/>
    <mergeCell ref="O68:Q68"/>
    <mergeCell ref="O69:Q69"/>
    <mergeCell ref="O70:Q70"/>
    <mergeCell ref="O71:Q71"/>
    <mergeCell ref="J81:N82"/>
    <mergeCell ref="O81:Q82"/>
    <mergeCell ref="A93:D95"/>
    <mergeCell ref="A84:D86"/>
    <mergeCell ref="A82:B82"/>
    <mergeCell ref="C82:E82"/>
    <mergeCell ref="A79:B79"/>
    <mergeCell ref="C79:I79"/>
    <mergeCell ref="L91:N91"/>
    <mergeCell ref="C77:D77"/>
    <mergeCell ref="E77:F77"/>
    <mergeCell ref="L88:N88"/>
    <mergeCell ref="L89:N89"/>
    <mergeCell ref="L90:N90"/>
    <mergeCell ref="A47:D49"/>
    <mergeCell ref="L44:N44"/>
    <mergeCell ref="L45:N45"/>
    <mergeCell ref="L46:N46"/>
    <mergeCell ref="L47:N47"/>
    <mergeCell ref="L48:N48"/>
    <mergeCell ref="L49:N49"/>
    <mergeCell ref="A44:D46"/>
    <mergeCell ref="F55:G55"/>
    <mergeCell ref="N55:Q55"/>
    <mergeCell ref="G77:I77"/>
    <mergeCell ref="M63:N63"/>
    <mergeCell ref="O72:Q72"/>
    <mergeCell ref="O47:Q49"/>
    <mergeCell ref="O60:Q61"/>
    <mergeCell ref="A56:C56"/>
    <mergeCell ref="L56:N57"/>
    <mergeCell ref="O56:Q57"/>
    <mergeCell ref="A57:C59"/>
    <mergeCell ref="L84:N84"/>
    <mergeCell ref="L85:N85"/>
    <mergeCell ref="L86:N86"/>
    <mergeCell ref="L87:N87"/>
    <mergeCell ref="L145:N145"/>
    <mergeCell ref="L146:N146"/>
    <mergeCell ref="A41:D43"/>
    <mergeCell ref="L41:N41"/>
    <mergeCell ref="L42:N42"/>
    <mergeCell ref="L43:N43"/>
    <mergeCell ref="D57:K59"/>
    <mergeCell ref="L58:N59"/>
    <mergeCell ref="A81:B81"/>
    <mergeCell ref="C81:E81"/>
    <mergeCell ref="G81:I81"/>
    <mergeCell ref="A87:D89"/>
    <mergeCell ref="J74:K74"/>
    <mergeCell ref="M74:N74"/>
    <mergeCell ref="J75:K75"/>
    <mergeCell ref="M114:N114"/>
    <mergeCell ref="F107:G107"/>
    <mergeCell ref="N107:Q107"/>
    <mergeCell ref="A108:C108"/>
    <mergeCell ref="L108:N109"/>
    <mergeCell ref="L143:N143"/>
    <mergeCell ref="L144:N144"/>
    <mergeCell ref="L139:N139"/>
    <mergeCell ref="L140:N140"/>
    <mergeCell ref="L141:N141"/>
    <mergeCell ref="L142:N142"/>
    <mergeCell ref="L136:N136"/>
    <mergeCell ref="L137:N137"/>
    <mergeCell ref="L138:N138"/>
    <mergeCell ref="J131:N132"/>
    <mergeCell ref="L92:N92"/>
    <mergeCell ref="L93:N93"/>
    <mergeCell ref="L94:N94"/>
    <mergeCell ref="L95:N95"/>
    <mergeCell ref="I108:K108"/>
    <mergeCell ref="F105:K106"/>
    <mergeCell ref="C119:I119"/>
    <mergeCell ref="C120:I120"/>
    <mergeCell ref="C121:I121"/>
    <mergeCell ref="C122:I122"/>
    <mergeCell ref="C114:I114"/>
    <mergeCell ref="A90:D92"/>
    <mergeCell ref="A136:D138"/>
    <mergeCell ref="A132:B132"/>
    <mergeCell ref="A133:B133"/>
    <mergeCell ref="C133:E133"/>
  </mergeCells>
  <phoneticPr fontId="1"/>
  <dataValidations count="3">
    <dataValidation type="list" allowBlank="1" showInputMessage="1" showErrorMessage="1" sqref="L13:L27" xr:uid="{E7E3BE42-CB01-481E-ADBC-9174926DD671}">
      <formula1>$C$164:$C$183</formula1>
    </dataValidation>
    <dataValidation type="list" allowBlank="1" showInputMessage="1" showErrorMessage="1" sqref="O47" xr:uid="{7C2D58EB-D006-40F5-AA1C-58B4220034F0}">
      <formula1>"完成,未完成"</formula1>
    </dataValidation>
    <dataValidation type="list" allowBlank="1" showInputMessage="1" showErrorMessage="1" sqref="E38" xr:uid="{9C7FAB7F-B09C-4395-99F9-A368AF5BC574}">
      <formula1>"一括,労賃,共同,材料,運搬,残土"</formula1>
    </dataValidation>
  </dataValidations>
  <printOptions horizontalCentered="1"/>
  <pageMargins left="0.82677165354330717" right="0.23622047244094491" top="0.74803149606299213" bottom="0.74803149606299213" header="0.31496062992125984" footer="0.31496062992125984"/>
  <pageSetup paperSize="9" scale="97" orientation="portrait" r:id="rId1"/>
  <rowBreaks count="2" manualBreakCount="2">
    <brk id="49" min="7" max="16" man="1"/>
    <brk id="101" min="7" max="1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基本入力</vt:lpstr>
      <vt:lpstr>請求書</vt:lpstr>
      <vt:lpstr>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藤田 浩平 ＫＦ</dc:creator>
  <cp:lastModifiedBy>藤田 浩平 ＫＦ</cp:lastModifiedBy>
  <cp:lastPrinted>2023-07-30T23:18:09Z</cp:lastPrinted>
  <dcterms:created xsi:type="dcterms:W3CDTF">2015-02-26T04:42:38Z</dcterms:created>
  <dcterms:modified xsi:type="dcterms:W3CDTF">2023-07-31T06:52:55Z</dcterms:modified>
</cp:coreProperties>
</file>